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I:\Fellowship Relations\Member Services &amp; Strategy\Digital\BAU\2019\12 December\"/>
    </mc:Choice>
  </mc:AlternateContent>
  <xr:revisionPtr revIDLastSave="0" documentId="10_ncr:100000_{C701EE3A-CB31-4AEA-BD10-A20EE8E57280}" xr6:coauthVersionLast="31" xr6:coauthVersionMax="31" xr10:uidLastSave="{00000000-0000-0000-0000-000000000000}"/>
  <bookViews>
    <workbookView xWindow="0" yWindow="465" windowWidth="25605" windowHeight="13020" xr2:uid="{00000000-000D-0000-FFFF-FFFF00000000}"/>
  </bookViews>
  <sheets>
    <sheet name="Main" sheetId="3" r:id="rId1"/>
    <sheet name="Neonatal Retrievals" sheetId="2" r:id="rId2"/>
    <sheet name="Competency Assessment" sheetId="4" r:id="rId3"/>
  </sheets>
  <definedNames>
    <definedName name="Outpatients" localSheetId="2">#REF!</definedName>
    <definedName name="Outpatients">#REF!</definedName>
    <definedName name="Supervisors" localSheetId="2">#REF!</definedName>
    <definedName name="Supervisors">#REF!</definedName>
  </definedNames>
  <calcPr calcId="179017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" i="2" l="1"/>
  <c r="Q8" i="4"/>
  <c r="R8" i="4"/>
  <c r="S8" i="4"/>
  <c r="T8" i="4"/>
  <c r="U8" i="4"/>
  <c r="Q9" i="4"/>
  <c r="R9" i="4"/>
  <c r="S9" i="4"/>
  <c r="T9" i="4"/>
  <c r="U9" i="4"/>
  <c r="Q11" i="4"/>
  <c r="R11" i="4"/>
  <c r="S11" i="4"/>
  <c r="T11" i="4"/>
  <c r="U11" i="4"/>
  <c r="Q12" i="4"/>
  <c r="R12" i="4"/>
  <c r="S12" i="4"/>
  <c r="T12" i="4"/>
  <c r="U12" i="4"/>
  <c r="Q13" i="4"/>
  <c r="R13" i="4"/>
  <c r="S13" i="4"/>
  <c r="T13" i="4"/>
  <c r="U13" i="4"/>
  <c r="Q15" i="4"/>
  <c r="R15" i="4"/>
  <c r="S15" i="4"/>
  <c r="T15" i="4"/>
  <c r="U15" i="4"/>
  <c r="Q16" i="4"/>
  <c r="R16" i="4"/>
  <c r="S16" i="4"/>
  <c r="T16" i="4"/>
  <c r="U16" i="4"/>
  <c r="Q27" i="4"/>
  <c r="R27" i="4"/>
  <c r="S27" i="4"/>
  <c r="T27" i="4"/>
  <c r="U27" i="4"/>
  <c r="Q30" i="4"/>
  <c r="R30" i="4"/>
  <c r="S30" i="4"/>
  <c r="T30" i="4"/>
  <c r="U30" i="4"/>
  <c r="Q31" i="4"/>
  <c r="R31" i="4"/>
  <c r="S31" i="4"/>
  <c r="T31" i="4"/>
  <c r="U31" i="4"/>
  <c r="Q32" i="4"/>
  <c r="R32" i="4"/>
  <c r="S32" i="4"/>
  <c r="T32" i="4"/>
  <c r="U32" i="4"/>
  <c r="Q33" i="4"/>
  <c r="R33" i="4"/>
  <c r="S33" i="4"/>
  <c r="T33" i="4"/>
  <c r="U33" i="4"/>
  <c r="Q34" i="4"/>
  <c r="R34" i="4"/>
  <c r="S34" i="4"/>
  <c r="T34" i="4"/>
  <c r="U34" i="4"/>
  <c r="Q35" i="4"/>
  <c r="R35" i="4"/>
  <c r="S35" i="4"/>
  <c r="T35" i="4"/>
  <c r="U35" i="4"/>
  <c r="Q36" i="4"/>
  <c r="R36" i="4"/>
  <c r="S36" i="4"/>
  <c r="T36" i="4"/>
  <c r="U36" i="4"/>
  <c r="Q37" i="4"/>
  <c r="R37" i="4"/>
  <c r="S37" i="4"/>
  <c r="T37" i="4"/>
  <c r="U37" i="4"/>
  <c r="Q38" i="4"/>
  <c r="R38" i="4"/>
  <c r="S38" i="4"/>
  <c r="T38" i="4"/>
  <c r="U38" i="4"/>
  <c r="Q39" i="4"/>
  <c r="R39" i="4"/>
  <c r="S39" i="4"/>
  <c r="T39" i="4"/>
  <c r="U39" i="4"/>
  <c r="Q40" i="4"/>
  <c r="R40" i="4"/>
  <c r="S40" i="4"/>
  <c r="T40" i="4"/>
  <c r="U40" i="4"/>
  <c r="Q41" i="4"/>
  <c r="R41" i="4"/>
  <c r="S41" i="4"/>
  <c r="T41" i="4"/>
  <c r="U41" i="4"/>
  <c r="Q42" i="4"/>
  <c r="R42" i="4"/>
  <c r="S42" i="4"/>
  <c r="T42" i="4"/>
  <c r="U42" i="4"/>
  <c r="Q43" i="4"/>
  <c r="R43" i="4"/>
  <c r="S43" i="4"/>
  <c r="T43" i="4"/>
  <c r="U43" i="4"/>
  <c r="Q44" i="4"/>
  <c r="R44" i="4"/>
  <c r="S44" i="4"/>
  <c r="T44" i="4"/>
  <c r="U44" i="4"/>
  <c r="Q45" i="4"/>
  <c r="R45" i="4"/>
  <c r="S45" i="4"/>
  <c r="T45" i="4"/>
  <c r="U45" i="4"/>
  <c r="Q46" i="4"/>
  <c r="R46" i="4"/>
  <c r="S46" i="4"/>
  <c r="T46" i="4"/>
  <c r="U46" i="4"/>
  <c r="Q47" i="4"/>
  <c r="R47" i="4"/>
  <c r="S47" i="4"/>
  <c r="T47" i="4"/>
  <c r="U47" i="4"/>
  <c r="Q48" i="4"/>
  <c r="R48" i="4"/>
  <c r="S48" i="4"/>
  <c r="T48" i="4"/>
  <c r="U48" i="4"/>
  <c r="Q9" i="2"/>
  <c r="R9" i="2"/>
  <c r="S9" i="2"/>
  <c r="T9" i="2"/>
  <c r="U9" i="2"/>
  <c r="Q10" i="2"/>
  <c r="R10" i="2"/>
  <c r="S10" i="2"/>
  <c r="T10" i="2"/>
  <c r="U10" i="2"/>
  <c r="Q11" i="2"/>
  <c r="R11" i="2"/>
  <c r="S11" i="2"/>
  <c r="T11" i="2"/>
  <c r="U11" i="2"/>
  <c r="Q12" i="2"/>
  <c r="R12" i="2"/>
  <c r="S12" i="2"/>
  <c r="T12" i="2"/>
  <c r="U12" i="2"/>
  <c r="Q13" i="2"/>
  <c r="R13" i="2"/>
  <c r="S13" i="2"/>
  <c r="T13" i="2"/>
  <c r="U13" i="2"/>
  <c r="Q14" i="2"/>
  <c r="R14" i="2"/>
  <c r="S14" i="2"/>
  <c r="T14" i="2"/>
  <c r="U14" i="2"/>
  <c r="Q15" i="2"/>
  <c r="R15" i="2"/>
  <c r="S15" i="2"/>
  <c r="T15" i="2"/>
  <c r="U15" i="2"/>
  <c r="Q16" i="2"/>
  <c r="R16" i="2"/>
  <c r="S16" i="2"/>
  <c r="T16" i="2"/>
  <c r="U16" i="2"/>
  <c r="Q17" i="2"/>
  <c r="R17" i="2"/>
  <c r="S17" i="2"/>
  <c r="T17" i="2"/>
  <c r="U17" i="2"/>
  <c r="Q18" i="2"/>
  <c r="R18" i="2"/>
  <c r="S18" i="2"/>
  <c r="T18" i="2"/>
  <c r="U18" i="2"/>
  <c r="Q19" i="2"/>
  <c r="R19" i="2"/>
  <c r="S19" i="2"/>
  <c r="T19" i="2"/>
  <c r="U19" i="2"/>
  <c r="Q20" i="2"/>
  <c r="R20" i="2"/>
  <c r="S20" i="2"/>
  <c r="T20" i="2"/>
  <c r="U20" i="2"/>
  <c r="Q21" i="2"/>
  <c r="R21" i="2"/>
  <c r="S21" i="2"/>
  <c r="T21" i="2"/>
  <c r="U21" i="2"/>
  <c r="Q22" i="2"/>
  <c r="R22" i="2"/>
  <c r="S22" i="2"/>
  <c r="T22" i="2"/>
  <c r="U22" i="2"/>
  <c r="Q23" i="2"/>
  <c r="R23" i="2"/>
  <c r="S23" i="2"/>
  <c r="T23" i="2"/>
  <c r="U23" i="2"/>
  <c r="Q24" i="2"/>
  <c r="R24" i="2"/>
  <c r="S24" i="2"/>
  <c r="T24" i="2"/>
  <c r="U24" i="2"/>
  <c r="Q25" i="2"/>
  <c r="R25" i="2"/>
  <c r="S25" i="2"/>
  <c r="T25" i="2"/>
  <c r="U25" i="2"/>
  <c r="Q26" i="2"/>
  <c r="R26" i="2"/>
  <c r="S26" i="2"/>
  <c r="T26" i="2"/>
  <c r="U26" i="2"/>
  <c r="Q27" i="2"/>
  <c r="R27" i="2"/>
  <c r="S27" i="2"/>
  <c r="T27" i="2"/>
  <c r="U27" i="2"/>
  <c r="Q28" i="2"/>
  <c r="R28" i="2"/>
  <c r="S28" i="2"/>
  <c r="T28" i="2"/>
  <c r="U28" i="2"/>
  <c r="Q29" i="2"/>
  <c r="R29" i="2"/>
  <c r="S29" i="2"/>
  <c r="T29" i="2"/>
  <c r="U29" i="2"/>
  <c r="Q30" i="2"/>
  <c r="R30" i="2"/>
  <c r="S30" i="2"/>
  <c r="T30" i="2"/>
  <c r="U30" i="2"/>
  <c r="Q31" i="2"/>
  <c r="R31" i="2"/>
  <c r="S31" i="2"/>
  <c r="T31" i="2"/>
  <c r="U31" i="2"/>
  <c r="Q32" i="2"/>
  <c r="R32" i="2"/>
  <c r="S32" i="2"/>
  <c r="T32" i="2"/>
  <c r="U32" i="2"/>
  <c r="Q33" i="2"/>
  <c r="R33" i="2"/>
  <c r="S33" i="2"/>
  <c r="T33" i="2"/>
  <c r="U33" i="2"/>
  <c r="Q34" i="2"/>
  <c r="R34" i="2"/>
  <c r="S34" i="2"/>
  <c r="T34" i="2"/>
  <c r="U34" i="2"/>
  <c r="Q35" i="2"/>
  <c r="R35" i="2"/>
  <c r="S35" i="2"/>
  <c r="T35" i="2"/>
  <c r="U35" i="2"/>
  <c r="Q36" i="2"/>
  <c r="R36" i="2"/>
  <c r="S36" i="2"/>
  <c r="T36" i="2"/>
  <c r="U36" i="2"/>
  <c r="Q37" i="2"/>
  <c r="R37" i="2"/>
  <c r="S37" i="2"/>
  <c r="T37" i="2"/>
  <c r="U37" i="2"/>
  <c r="Q38" i="2"/>
  <c r="R38" i="2"/>
  <c r="S38" i="2"/>
  <c r="T38" i="2"/>
  <c r="U38" i="2"/>
  <c r="Q39" i="2"/>
  <c r="R39" i="2"/>
  <c r="S39" i="2"/>
  <c r="T39" i="2"/>
  <c r="U39" i="2"/>
  <c r="Q40" i="2"/>
  <c r="R40" i="2"/>
  <c r="S40" i="2"/>
  <c r="T40" i="2"/>
  <c r="U40" i="2"/>
  <c r="Q41" i="2"/>
  <c r="R41" i="2"/>
  <c r="S41" i="2"/>
  <c r="T41" i="2"/>
  <c r="U41" i="2"/>
  <c r="Q42" i="2"/>
  <c r="R42" i="2"/>
  <c r="S42" i="2"/>
  <c r="T42" i="2"/>
  <c r="U42" i="2"/>
  <c r="Q43" i="2"/>
  <c r="R43" i="2"/>
  <c r="S43" i="2"/>
  <c r="T43" i="2"/>
  <c r="U43" i="2"/>
  <c r="Q44" i="2"/>
  <c r="R44" i="2"/>
  <c r="S44" i="2"/>
  <c r="T44" i="2"/>
  <c r="U44" i="2"/>
</calcChain>
</file>

<file path=xl/sharedStrings.xml><?xml version="1.0" encoding="utf-8"?>
<sst xmlns="http://schemas.openxmlformats.org/spreadsheetml/2006/main" count="73" uniqueCount="63">
  <si>
    <t>other</t>
  </si>
  <si>
    <t>pneumonia</t>
  </si>
  <si>
    <t>sleep</t>
  </si>
  <si>
    <t>neuro</t>
  </si>
  <si>
    <t>copd</t>
  </si>
  <si>
    <t>Comments and reflections</t>
  </si>
  <si>
    <t>Duration of stabilisation at referring hospital</t>
  </si>
  <si>
    <t>Total duration of retrieval</t>
  </si>
  <si>
    <t>Level of supervision</t>
  </si>
  <si>
    <t>Procedures performed by you</t>
  </si>
  <si>
    <t>Mode of transport</t>
  </si>
  <si>
    <t>Level of destination nursery</t>
  </si>
  <si>
    <t>Current age</t>
  </si>
  <si>
    <t>Gestational age</t>
  </si>
  <si>
    <t>Total</t>
  </si>
  <si>
    <t>Trainee name</t>
  </si>
  <si>
    <t>Trainee MIN</t>
  </si>
  <si>
    <t>1. Involved the trainee as the leader of the transfer in the majority of cases</t>
  </si>
  <si>
    <t>2. Required ventilatory support in at least 50% of the cases (this can be CPAP or HHFNC &gt;4L/min)</t>
  </si>
  <si>
    <t>3. Involved a variety of pathology including term, preterm , cardiac and neurological cases</t>
  </si>
  <si>
    <t>4. Are individually reflected upon (comments section needs to be completed in order for the case to be counted)</t>
  </si>
  <si>
    <t>No</t>
  </si>
  <si>
    <t>Yes</t>
  </si>
  <si>
    <t>Comments:</t>
  </si>
  <si>
    <t xml:space="preserve">Trainee's Signature: </t>
  </si>
  <si>
    <t xml:space="preserve">Date:            /        /       </t>
  </si>
  <si>
    <t>TRAINEE TO COMPLETE:</t>
  </si>
  <si>
    <t>N/A</t>
  </si>
  <si>
    <t>NEONATAL EMERGENCY TRANSFER SERVICE SUPERVISOR TO COMPLETE:</t>
  </si>
  <si>
    <t>Do you feel that you are competent to manage a neonatal transfer at your current level of training?</t>
  </si>
  <si>
    <t>Do you feel that the trainee is competent to manage a neonatal transfer at their current level of training?</t>
  </si>
  <si>
    <t>At the completion of Advanced Training, trainees must have had experience in the transfer of the sick newborn. It is essential that trainees have</t>
  </si>
  <si>
    <t xml:space="preserve">a full understanding of the principles and practice of regionalisation of perinatal care, including transfer of high risk pregnancies to </t>
  </si>
  <si>
    <t>appropriate centres. At the completion of training, a trainee is expected to be competent in the organisation of a neonatal transfer at a</t>
  </si>
  <si>
    <t>consultant level.</t>
  </si>
  <si>
    <t>The ATC in Neonatal/Perinatal Medicine requires a trainee to document and reflect on a minimum of 25 neonatal retrievals representing a broad</t>
  </si>
  <si>
    <t>range of complexities. These retrievals can be completed in basic or advanced training, provided that they are adequately documented.</t>
  </si>
  <si>
    <t>The ATC expects that these retrievals:</t>
  </si>
  <si>
    <t>Instructions</t>
  </si>
  <si>
    <t>Prior to the submission of the logbook, trainees must have a supervisor sign off on their competency to manage a neonatal retrieval consistent</t>
  </si>
  <si>
    <t>on (02) 8247 6281 or via email at NeonatalPerinatal@racp.edu.au.</t>
  </si>
  <si>
    <t>Trainee MIN:</t>
  </si>
  <si>
    <t>Transfer Supervisor's Name and Signature:</t>
  </si>
  <si>
    <t>Advanced Training Committee in Neonatal/Perinatal Medicine</t>
  </si>
  <si>
    <t>If the trainee is in their final year of advanced training, do you feel that the trainee is competent to</t>
  </si>
  <si>
    <t>manage a neonatal retrieval at Consultant level?</t>
  </si>
  <si>
    <t>Retrieval supervisor name</t>
  </si>
  <si>
    <r>
      <t xml:space="preserve">Date </t>
    </r>
    <r>
      <rPr>
        <sz val="10"/>
        <rFont val="Calibri"/>
        <family val="2"/>
      </rPr>
      <t>(DD/MM/YY)</t>
    </r>
  </si>
  <si>
    <t>Mode of ventilatory support</t>
  </si>
  <si>
    <t>1. Document retrievals in this logbook - entries must be typed, and alternative logbook formats will not be accepted.</t>
  </si>
  <si>
    <t>2. Ensure minimum number of retrievals (25) are entered and meet above requirements (i.e. respiratory support, leadership, reflection).</t>
  </si>
  <si>
    <t>NEONATAL RETRIEVALS LOGBOOK</t>
  </si>
  <si>
    <t>About the Neonatal Retrievals Logbook</t>
  </si>
  <si>
    <r>
      <t xml:space="preserve">with their level of training. It is advisable that you obtain from the Neonatal Retrieval Service a </t>
    </r>
    <r>
      <rPr>
        <b/>
        <sz val="11"/>
        <color theme="1"/>
        <rFont val="Calibri"/>
        <family val="2"/>
        <scheme val="minor"/>
      </rPr>
      <t>summary of retrievals undertaken by you</t>
    </r>
    <r>
      <rPr>
        <sz val="11"/>
        <color theme="1"/>
        <rFont val="Calibri"/>
        <family val="2"/>
        <scheme val="minor"/>
      </rPr>
      <t xml:space="preserve"> to corroborate</t>
    </r>
  </si>
  <si>
    <t>Neonatal Retrievals Logbook</t>
  </si>
  <si>
    <t>Any questions regarding the completion of the Neonatal Retrievals logbook can be directed to the Education Officer, ATC in Neonatal/Perinatal Medicine</t>
  </si>
  <si>
    <t>4. Submit logbook (in electronic format) to NeonatalPerinatal@racp.edu.au</t>
  </si>
  <si>
    <r>
      <t xml:space="preserve">your retrieval logbook and that this is </t>
    </r>
    <r>
      <rPr>
        <b/>
        <sz val="11"/>
        <color theme="1"/>
        <rFont val="Calibri"/>
        <family val="2"/>
        <scheme val="minor"/>
      </rPr>
      <t xml:space="preserve">reviewed by the supervisor </t>
    </r>
    <r>
      <rPr>
        <sz val="11"/>
        <color theme="1"/>
        <rFont val="Calibri"/>
        <family val="2"/>
        <scheme val="minor"/>
      </rPr>
      <t xml:space="preserve">who is completing the Neonatal Retrievals Competency Assessment. </t>
    </r>
  </si>
  <si>
    <t>3. Once logbook is complete, fill in the Competency Assessment with supervisor (use electronic signatures)</t>
  </si>
  <si>
    <t>5. It is the trainee's responsibility to keep the Excel file backed-up and securely stored (password protected) at all times.</t>
  </si>
  <si>
    <t>Case Details/Diagnosis</t>
  </si>
  <si>
    <t>Date submitted</t>
  </si>
  <si>
    <t>Trainee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</si>
</sst>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b/>
      <sz val="10"/>
      <name val="Calibri"/>
      <family val="2"/>
    </font>
    <font>
      <sz val="12"/>
      <name val="Calibri"/>
      <family val="2"/>
    </font>
    <font>
      <b/>
      <sz val="10"/>
      <name val="Arial"/>
      <family val="2"/>
    </font>
    <font>
      <sz val="10"/>
      <color indexed="10"/>
      <name val="Calibri"/>
      <family val="2"/>
    </font>
    <font>
      <b/>
      <sz val="14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Arial"/>
      <family val="2"/>
    </font>
    <font>
      <sz val="11"/>
      <name val="Calibri"/>
      <family val="2"/>
    </font>
    <font>
      <sz val="11"/>
      <name val="Arial"/>
      <family val="2"/>
    </font>
    <font>
      <i/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indexed="10"/>
      <name val="Calibri"/>
      <family val="2"/>
    </font>
    <font>
      <b/>
      <sz val="20"/>
      <color theme="1"/>
      <name val="Calibri"/>
      <family val="2"/>
      <scheme val="minor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0" fontId="2" fillId="0" borderId="0" xfId="1"/>
    <xf numFmtId="0" fontId="3" fillId="0" borderId="0" xfId="1" applyFont="1"/>
    <xf numFmtId="0" fontId="3" fillId="0" borderId="1" xfId="1" applyFont="1" applyBorder="1" applyProtection="1"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5" fillId="0" borderId="0" xfId="2" applyFont="1" applyFill="1" applyAlignment="1" applyProtection="1">
      <alignment horizontal="left"/>
      <protection locked="0"/>
    </xf>
    <xf numFmtId="0" fontId="6" fillId="0" borderId="0" xfId="1" applyFont="1" applyAlignment="1">
      <alignment horizontal="center" wrapText="1"/>
    </xf>
    <xf numFmtId="0" fontId="6" fillId="0" borderId="0" xfId="1" applyFont="1" applyAlignment="1" applyProtection="1">
      <alignment horizontal="center" wrapText="1"/>
      <protection locked="0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left"/>
    </xf>
    <xf numFmtId="0" fontId="8" fillId="0" borderId="0" xfId="1" applyFont="1"/>
    <xf numFmtId="0" fontId="10" fillId="0" borderId="0" xfId="1" applyFont="1" applyFill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7" xfId="0" applyFont="1" applyBorder="1" applyAlignment="1"/>
    <xf numFmtId="0" fontId="1" fillId="0" borderId="11" xfId="0" applyFont="1" applyBorder="1" applyAlignment="1"/>
    <xf numFmtId="0" fontId="0" fillId="0" borderId="11" xfId="0" applyBorder="1" applyAlignment="1"/>
    <xf numFmtId="0" fontId="0" fillId="0" borderId="6" xfId="0" applyBorder="1" applyAlignment="1"/>
    <xf numFmtId="0" fontId="0" fillId="0" borderId="5" xfId="0" applyBorder="1" applyAlignment="1"/>
    <xf numFmtId="0" fontId="0" fillId="0" borderId="0" xfId="0" applyBorder="1" applyAlignment="1"/>
    <xf numFmtId="0" fontId="0" fillId="0" borderId="4" xfId="0" applyBorder="1" applyAlignment="1"/>
    <xf numFmtId="0" fontId="0" fillId="0" borderId="5" xfId="0" applyFont="1" applyBorder="1" applyAlignment="1"/>
    <xf numFmtId="0" fontId="0" fillId="0" borderId="0" xfId="0" applyFont="1" applyBorder="1" applyAlignment="1"/>
    <xf numFmtId="0" fontId="1" fillId="0" borderId="0" xfId="0" applyFont="1" applyBorder="1" applyAlignment="1"/>
    <xf numFmtId="0" fontId="0" fillId="0" borderId="4" xfId="0" applyFont="1" applyBorder="1" applyAlignment="1"/>
    <xf numFmtId="0" fontId="11" fillId="0" borderId="0" xfId="0" applyFont="1" applyBorder="1" applyAlignment="1"/>
    <xf numFmtId="0" fontId="11" fillId="0" borderId="4" xfId="0" applyFont="1" applyBorder="1" applyAlignment="1"/>
    <xf numFmtId="0" fontId="0" fillId="0" borderId="3" xfId="0" applyBorder="1" applyAlignment="1"/>
    <xf numFmtId="0" fontId="0" fillId="0" borderId="12" xfId="0" applyBorder="1" applyAlignment="1"/>
    <xf numFmtId="0" fontId="0" fillId="0" borderId="2" xfId="0" applyBorder="1" applyAlignment="1"/>
    <xf numFmtId="0" fontId="1" fillId="0" borderId="5" xfId="0" applyFont="1" applyBorder="1" applyAlignment="1"/>
    <xf numFmtId="0" fontId="13" fillId="0" borderId="0" xfId="1" applyFont="1" applyFill="1" applyAlignment="1">
      <alignment horizontal="left"/>
    </xf>
    <xf numFmtId="0" fontId="14" fillId="0" borderId="0" xfId="1" applyFont="1"/>
    <xf numFmtId="0" fontId="9" fillId="3" borderId="0" xfId="1" applyFont="1" applyFill="1" applyAlignment="1">
      <alignment horizontal="right"/>
    </xf>
    <xf numFmtId="0" fontId="15" fillId="0" borderId="0" xfId="1" applyFont="1" applyFill="1" applyAlignment="1">
      <alignment horizontal="left"/>
    </xf>
    <xf numFmtId="0" fontId="16" fillId="0" borderId="0" xfId="1" applyFont="1"/>
    <xf numFmtId="0" fontId="17" fillId="0" borderId="0" xfId="1" applyFont="1"/>
    <xf numFmtId="0" fontId="6" fillId="3" borderId="0" xfId="1" applyFont="1" applyFill="1" applyAlignment="1">
      <alignment horizontal="right"/>
    </xf>
    <xf numFmtId="0" fontId="6" fillId="3" borderId="0" xfId="1" applyFont="1" applyFill="1" applyBorder="1" applyAlignment="1"/>
    <xf numFmtId="0" fontId="3" fillId="3" borderId="0" xfId="1" applyFont="1" applyFill="1" applyBorder="1" applyAlignment="1">
      <alignment horizontal="right"/>
    </xf>
    <xf numFmtId="16" fontId="3" fillId="3" borderId="0" xfId="1" applyNumberFormat="1" applyFont="1" applyFill="1" applyBorder="1" applyProtection="1">
      <protection locked="0"/>
    </xf>
    <xf numFmtId="0" fontId="3" fillId="3" borderId="0" xfId="1" applyFont="1" applyFill="1" applyBorder="1" applyProtection="1">
      <protection locked="0"/>
    </xf>
    <xf numFmtId="0" fontId="3" fillId="3" borderId="0" xfId="1" applyFont="1" applyFill="1" applyBorder="1" applyAlignment="1" applyProtection="1">
      <alignment wrapText="1"/>
      <protection locked="0"/>
    </xf>
    <xf numFmtId="0" fontId="16" fillId="0" borderId="1" xfId="1" applyFont="1" applyBorder="1"/>
    <xf numFmtId="0" fontId="2" fillId="0" borderId="1" xfId="1" applyBorder="1"/>
    <xf numFmtId="0" fontId="15" fillId="3" borderId="0" xfId="1" applyFont="1" applyFill="1" applyBorder="1" applyProtection="1">
      <protection locked="0"/>
    </xf>
    <xf numFmtId="0" fontId="15" fillId="3" borderId="0" xfId="1" applyFont="1" applyFill="1" applyBorder="1" applyAlignment="1" applyProtection="1">
      <alignment wrapText="1"/>
      <protection locked="0"/>
    </xf>
    <xf numFmtId="0" fontId="17" fillId="0" borderId="11" xfId="1" applyFont="1" applyBorder="1"/>
    <xf numFmtId="0" fontId="3" fillId="3" borderId="11" xfId="1" applyFont="1" applyFill="1" applyBorder="1" applyAlignment="1">
      <alignment horizontal="left"/>
    </xf>
    <xf numFmtId="0" fontId="3" fillId="3" borderId="11" xfId="1" applyFont="1" applyFill="1" applyBorder="1"/>
    <xf numFmtId="0" fontId="3" fillId="0" borderId="11" xfId="1" applyFont="1" applyBorder="1" applyAlignment="1">
      <alignment horizontal="left"/>
    </xf>
    <xf numFmtId="0" fontId="2" fillId="0" borderId="6" xfId="1" applyBorder="1"/>
    <xf numFmtId="0" fontId="16" fillId="0" borderId="0" xfId="1" applyFont="1" applyBorder="1"/>
    <xf numFmtId="0" fontId="17" fillId="0" borderId="0" xfId="1" applyFont="1" applyBorder="1"/>
    <xf numFmtId="0" fontId="2" fillId="0" borderId="4" xfId="1" applyBorder="1"/>
    <xf numFmtId="0" fontId="18" fillId="0" borderId="5" xfId="1" applyFont="1" applyBorder="1"/>
    <xf numFmtId="0" fontId="18" fillId="0" borderId="0" xfId="1" applyFont="1" applyBorder="1"/>
    <xf numFmtId="0" fontId="2" fillId="0" borderId="0" xfId="1" applyBorder="1"/>
    <xf numFmtId="0" fontId="15" fillId="3" borderId="0" xfId="1" applyFont="1" applyFill="1" applyBorder="1" applyAlignment="1">
      <alignment horizontal="left"/>
    </xf>
    <xf numFmtId="0" fontId="7" fillId="0" borderId="0" xfId="1" applyFont="1" applyBorder="1" applyAlignment="1">
      <alignment horizontal="right"/>
    </xf>
    <xf numFmtId="0" fontId="15" fillId="3" borderId="5" xfId="1" applyFont="1" applyFill="1" applyBorder="1" applyProtection="1">
      <protection locked="0"/>
    </xf>
    <xf numFmtId="0" fontId="3" fillId="3" borderId="5" xfId="1" applyFont="1" applyFill="1" applyBorder="1" applyProtection="1">
      <protection locked="0"/>
    </xf>
    <xf numFmtId="0" fontId="3" fillId="3" borderId="12" xfId="1" applyFont="1" applyFill="1" applyBorder="1" applyProtection="1">
      <protection locked="0"/>
    </xf>
    <xf numFmtId="0" fontId="3" fillId="3" borderId="12" xfId="1" applyFont="1" applyFill="1" applyBorder="1" applyAlignment="1" applyProtection="1">
      <alignment wrapText="1"/>
      <protection locked="0"/>
    </xf>
    <xf numFmtId="0" fontId="19" fillId="0" borderId="7" xfId="1" applyFont="1" applyBorder="1"/>
    <xf numFmtId="0" fontId="20" fillId="0" borderId="11" xfId="1" applyFont="1" applyBorder="1"/>
    <xf numFmtId="0" fontId="15" fillId="3" borderId="3" xfId="1" applyFont="1" applyFill="1" applyBorder="1" applyProtection="1">
      <protection locked="0"/>
    </xf>
    <xf numFmtId="0" fontId="2" fillId="0" borderId="11" xfId="1" applyBorder="1"/>
    <xf numFmtId="0" fontId="3" fillId="3" borderId="11" xfId="1" applyFont="1" applyFill="1" applyBorder="1" applyProtection="1">
      <protection locked="0"/>
    </xf>
    <xf numFmtId="0" fontId="19" fillId="0" borderId="0" xfId="1" applyFont="1"/>
    <xf numFmtId="0" fontId="11" fillId="0" borderId="0" xfId="0" applyFont="1" applyBorder="1"/>
    <xf numFmtId="0" fontId="12" fillId="0" borderId="0" xfId="0" applyFont="1"/>
    <xf numFmtId="0" fontId="1" fillId="0" borderId="5" xfId="0" applyFont="1" applyBorder="1"/>
    <xf numFmtId="0" fontId="0" fillId="0" borderId="5" xfId="0" applyBorder="1"/>
    <xf numFmtId="0" fontId="0" fillId="0" borderId="4" xfId="0" applyBorder="1"/>
    <xf numFmtId="0" fontId="8" fillId="0" borderId="9" xfId="1" applyFont="1" applyBorder="1"/>
    <xf numFmtId="0" fontId="2" fillId="0" borderId="9" xfId="1" applyBorder="1"/>
    <xf numFmtId="0" fontId="3" fillId="0" borderId="9" xfId="1" applyFont="1" applyBorder="1" applyAlignment="1">
      <alignment horizontal="right"/>
    </xf>
    <xf numFmtId="0" fontId="2" fillId="0" borderId="10" xfId="1" applyBorder="1"/>
    <xf numFmtId="0" fontId="15" fillId="3" borderId="12" xfId="1" applyFont="1" applyFill="1" applyBorder="1" applyProtection="1">
      <protection locked="0"/>
    </xf>
    <xf numFmtId="0" fontId="15" fillId="3" borderId="12" xfId="1" applyFont="1" applyFill="1" applyBorder="1" applyAlignment="1" applyProtection="1">
      <alignment wrapText="1"/>
      <protection locked="0"/>
    </xf>
    <xf numFmtId="0" fontId="3" fillId="3" borderId="11" xfId="1" applyFont="1" applyFill="1" applyBorder="1" applyAlignment="1" applyProtection="1">
      <alignment wrapText="1"/>
      <protection locked="0"/>
    </xf>
    <xf numFmtId="0" fontId="2" fillId="0" borderId="12" xfId="1" applyBorder="1"/>
    <xf numFmtId="0" fontId="2" fillId="0" borderId="2" xfId="1" applyBorder="1"/>
    <xf numFmtId="0" fontId="10" fillId="0" borderId="0" xfId="1" applyFont="1" applyFill="1" applyBorder="1" applyAlignment="1">
      <alignment horizontal="left"/>
    </xf>
    <xf numFmtId="0" fontId="22" fillId="0" borderId="8" xfId="1" applyFont="1" applyBorder="1"/>
    <xf numFmtId="0" fontId="9" fillId="3" borderId="0" xfId="1" applyFont="1" applyFill="1" applyBorder="1" applyAlignment="1">
      <alignment horizontal="right"/>
    </xf>
    <xf numFmtId="0" fontId="22" fillId="0" borderId="0" xfId="1" applyFont="1" applyAlignment="1">
      <alignment horizontal="left"/>
    </xf>
    <xf numFmtId="0" fontId="2" fillId="0" borderId="0" xfId="1" applyAlignment="1">
      <alignment horizontal="left"/>
    </xf>
    <xf numFmtId="0" fontId="8" fillId="0" borderId="0" xfId="1" applyFont="1" applyAlignment="1">
      <alignment horizontal="left"/>
    </xf>
    <xf numFmtId="0" fontId="6" fillId="3" borderId="0" xfId="1" applyFont="1" applyFill="1" applyAlignment="1">
      <alignment horizontal="left"/>
    </xf>
    <xf numFmtId="0" fontId="9" fillId="3" borderId="0" xfId="1" applyFont="1" applyFill="1" applyAlignment="1">
      <alignment horizontal="left"/>
    </xf>
    <xf numFmtId="14" fontId="3" fillId="0" borderId="1" xfId="1" applyNumberFormat="1" applyFont="1" applyBorder="1" applyProtection="1">
      <protection locked="0"/>
    </xf>
    <xf numFmtId="0" fontId="23" fillId="2" borderId="0" xfId="1" applyFont="1" applyFill="1" applyAlignment="1">
      <alignment horizontal="right"/>
    </xf>
    <xf numFmtId="0" fontId="15" fillId="3" borderId="0" xfId="1" applyFont="1" applyFill="1" applyBorder="1"/>
    <xf numFmtId="0" fontId="15" fillId="0" borderId="0" xfId="1" applyFont="1" applyBorder="1" applyAlignment="1">
      <alignment horizontal="left"/>
    </xf>
    <xf numFmtId="0" fontId="18" fillId="0" borderId="0" xfId="1" applyFont="1"/>
    <xf numFmtId="0" fontId="18" fillId="0" borderId="1" xfId="1" applyFont="1" applyBorder="1"/>
    <xf numFmtId="0" fontId="18" fillId="0" borderId="4" xfId="1" applyFont="1" applyBorder="1"/>
    <xf numFmtId="0" fontId="16" fillId="0" borderId="4" xfId="1" applyFont="1" applyBorder="1"/>
    <xf numFmtId="0" fontId="24" fillId="0" borderId="0" xfId="0" applyFont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0" fontId="25" fillId="0" borderId="0" xfId="1" applyFont="1" applyAlignment="1">
      <alignment horizontal="right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6</xdr:col>
      <xdr:colOff>238125</xdr:colOff>
      <xdr:row>4</xdr:row>
      <xdr:rowOff>227285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AE736DE-8D62-49A4-92AA-4E3166DE2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400050"/>
          <a:ext cx="3124200" cy="6844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15875</xdr:colOff>
      <xdr:row>0</xdr:row>
      <xdr:rowOff>95250</xdr:rowOff>
    </xdr:from>
    <xdr:to>
      <xdr:col>23</xdr:col>
      <xdr:colOff>381000</xdr:colOff>
      <xdr:row>2</xdr:row>
      <xdr:rowOff>174624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137B94C-C0D3-4683-BEEC-BF1AD4E9908F}"/>
            </a:ext>
          </a:extLst>
        </xdr:cNvPr>
        <xdr:cNvSpPr txBox="1"/>
      </xdr:nvSpPr>
      <xdr:spPr>
        <a:xfrm>
          <a:off x="2428875" y="95250"/>
          <a:ext cx="5103813" cy="555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400" b="1"/>
            <a:t>Advanced Training Committee in Neonatal/Perinatal Medicine</a:t>
          </a:r>
        </a:p>
        <a:p>
          <a:r>
            <a:rPr lang="en-AU" sz="1400" b="1"/>
            <a:t>Neonatal Retrievals Competency Assessment</a:t>
          </a:r>
        </a:p>
      </xdr:txBody>
    </xdr:sp>
    <xdr:clientData/>
  </xdr:twoCellAnchor>
  <xdr:twoCellAnchor editAs="oneCell">
    <xdr:from>
      <xdr:col>2</xdr:col>
      <xdr:colOff>15875</xdr:colOff>
      <xdr:row>0</xdr:row>
      <xdr:rowOff>127000</xdr:rowOff>
    </xdr:from>
    <xdr:to>
      <xdr:col>7</xdr:col>
      <xdr:colOff>71437</xdr:colOff>
      <xdr:row>2</xdr:row>
      <xdr:rowOff>118551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8DEB46A-69A0-4D9F-9C78-6C2BFE369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8" y="127000"/>
          <a:ext cx="2135187" cy="467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N34"/>
  <sheetViews>
    <sheetView showGridLines="0" showRowColHeaders="0" tabSelected="1" zoomScaleNormal="100" workbookViewId="0">
      <selection activeCell="Q22" sqref="Q22"/>
    </sheetView>
  </sheetViews>
  <sheetFormatPr defaultColWidth="8.85546875" defaultRowHeight="15" x14ac:dyDescent="0.25"/>
  <cols>
    <col min="1" max="1" width="4.42578125" customWidth="1"/>
    <col min="7" max="7" width="12.28515625" customWidth="1"/>
    <col min="9" max="9" width="11.140625" customWidth="1"/>
    <col min="13" max="13" width="35" customWidth="1"/>
  </cols>
  <sheetData>
    <row r="3" spans="2:14" ht="18.75" x14ac:dyDescent="0.3">
      <c r="H3" s="71" t="s">
        <v>15</v>
      </c>
      <c r="J3" s="101"/>
      <c r="K3" s="101"/>
      <c r="L3" s="101"/>
      <c r="M3" s="101"/>
    </row>
    <row r="4" spans="2:14" ht="18.75" x14ac:dyDescent="0.3">
      <c r="H4" s="71" t="s">
        <v>16</v>
      </c>
      <c r="J4" s="102"/>
      <c r="K4" s="102"/>
      <c r="L4" s="102"/>
      <c r="M4" s="102"/>
    </row>
    <row r="5" spans="2:14" ht="18.75" x14ac:dyDescent="0.3">
      <c r="H5" s="71" t="s">
        <v>61</v>
      </c>
      <c r="J5" s="102"/>
      <c r="K5" s="102"/>
      <c r="L5" s="102"/>
      <c r="M5" s="102"/>
    </row>
    <row r="6" spans="2:14" ht="31.5" customHeight="1" x14ac:dyDescent="0.3">
      <c r="B6" s="100" t="s">
        <v>43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N6" s="70"/>
    </row>
    <row r="7" spans="2:14" ht="17.25" customHeight="1" x14ac:dyDescent="0.3"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70"/>
      <c r="N7" s="70"/>
    </row>
    <row r="8" spans="2:14" ht="18.75" x14ac:dyDescent="0.3">
      <c r="B8" s="12" t="s">
        <v>51</v>
      </c>
      <c r="C8" s="13"/>
      <c r="D8" s="13"/>
      <c r="E8" s="13"/>
      <c r="F8" s="13"/>
      <c r="G8" s="13"/>
      <c r="H8" s="13"/>
    </row>
    <row r="9" spans="2:14" ht="15" customHeight="1" x14ac:dyDescent="0.25">
      <c r="B9" s="14" t="s">
        <v>52</v>
      </c>
      <c r="C9" s="15"/>
      <c r="D9" s="15"/>
      <c r="E9" s="15"/>
      <c r="F9" s="15"/>
      <c r="G9" s="15"/>
      <c r="H9" s="16"/>
      <c r="I9" s="16"/>
      <c r="J9" s="16"/>
      <c r="K9" s="16"/>
      <c r="L9" s="16"/>
      <c r="M9" s="17"/>
    </row>
    <row r="10" spans="2:14" ht="15" customHeight="1" x14ac:dyDescent="0.25">
      <c r="B10" s="30"/>
      <c r="C10" s="23"/>
      <c r="D10" s="23"/>
      <c r="E10" s="23"/>
      <c r="F10" s="23"/>
      <c r="G10" s="23"/>
      <c r="H10" s="19"/>
      <c r="I10" s="19"/>
      <c r="J10" s="19"/>
      <c r="K10" s="19"/>
      <c r="L10" s="19"/>
      <c r="M10" s="20"/>
    </row>
    <row r="11" spans="2:14" ht="15" customHeight="1" x14ac:dyDescent="0.25">
      <c r="B11" s="18" t="s">
        <v>31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20"/>
    </row>
    <row r="12" spans="2:14" ht="15" customHeight="1" x14ac:dyDescent="0.25">
      <c r="B12" s="18" t="s">
        <v>32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20"/>
    </row>
    <row r="13" spans="2:14" ht="15" customHeight="1" x14ac:dyDescent="0.25">
      <c r="B13" s="18" t="s">
        <v>33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20"/>
    </row>
    <row r="14" spans="2:14" ht="15" customHeight="1" x14ac:dyDescent="0.25">
      <c r="B14" s="18" t="s">
        <v>34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20"/>
    </row>
    <row r="15" spans="2:14" ht="15" customHeight="1" x14ac:dyDescent="0.25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20"/>
    </row>
    <row r="16" spans="2:14" ht="15" customHeight="1" x14ac:dyDescent="0.25">
      <c r="B16" s="18" t="s">
        <v>35</v>
      </c>
      <c r="C16" s="19"/>
      <c r="D16" s="19"/>
      <c r="E16" s="19"/>
      <c r="F16" s="19"/>
      <c r="G16" s="22"/>
      <c r="H16" s="22"/>
      <c r="I16" s="22"/>
      <c r="J16" s="22"/>
      <c r="K16" s="22"/>
      <c r="L16" s="19"/>
      <c r="M16" s="20"/>
    </row>
    <row r="17" spans="2:13" ht="15" customHeight="1" x14ac:dyDescent="0.25">
      <c r="B17" s="21" t="s">
        <v>36</v>
      </c>
      <c r="C17" s="22"/>
      <c r="D17" s="22"/>
      <c r="E17" s="23"/>
      <c r="F17" s="22"/>
      <c r="G17" s="22"/>
      <c r="H17" s="22"/>
      <c r="I17" s="22"/>
      <c r="J17" s="22"/>
      <c r="K17" s="22"/>
      <c r="L17" s="22"/>
      <c r="M17" s="24"/>
    </row>
    <row r="18" spans="2:13" ht="15" customHeight="1" x14ac:dyDescent="0.3">
      <c r="B18" s="21" t="s">
        <v>37</v>
      </c>
      <c r="C18" s="22"/>
      <c r="D18" s="22"/>
      <c r="E18" s="22"/>
      <c r="F18" s="22"/>
      <c r="G18" s="22"/>
      <c r="H18" s="22"/>
      <c r="I18" s="22"/>
      <c r="J18" s="22"/>
      <c r="K18" s="22"/>
      <c r="L18" s="25"/>
      <c r="M18" s="26"/>
    </row>
    <row r="19" spans="2:13" ht="15" customHeight="1" x14ac:dyDescent="0.3">
      <c r="B19" s="18"/>
      <c r="C19" s="22" t="s">
        <v>17</v>
      </c>
      <c r="D19" s="22"/>
      <c r="E19" s="22"/>
      <c r="F19" s="22"/>
      <c r="G19" s="22"/>
      <c r="H19" s="22"/>
      <c r="I19" s="22"/>
      <c r="J19" s="22"/>
      <c r="K19" s="22"/>
      <c r="L19" s="25"/>
      <c r="M19" s="26"/>
    </row>
    <row r="20" spans="2:13" ht="15" customHeight="1" x14ac:dyDescent="0.3">
      <c r="B20" s="18"/>
      <c r="C20" s="22" t="s">
        <v>18</v>
      </c>
      <c r="D20" s="22"/>
      <c r="E20" s="22"/>
      <c r="F20" s="22"/>
      <c r="G20" s="22"/>
      <c r="H20" s="22"/>
      <c r="I20" s="22"/>
      <c r="J20" s="22"/>
      <c r="K20" s="22"/>
      <c r="L20" s="25"/>
      <c r="M20" s="26"/>
    </row>
    <row r="21" spans="2:13" ht="15" customHeight="1" x14ac:dyDescent="0.3">
      <c r="B21" s="18"/>
      <c r="C21" s="22" t="s">
        <v>19</v>
      </c>
      <c r="D21" s="22"/>
      <c r="E21" s="22"/>
      <c r="F21" s="22"/>
      <c r="G21" s="22"/>
      <c r="H21" s="22"/>
      <c r="I21" s="22"/>
      <c r="J21" s="22"/>
      <c r="K21" s="22"/>
      <c r="L21" s="25"/>
      <c r="M21" s="26"/>
    </row>
    <row r="22" spans="2:13" ht="15" customHeight="1" x14ac:dyDescent="0.25">
      <c r="B22" s="18"/>
      <c r="C22" s="22" t="s">
        <v>20</v>
      </c>
      <c r="D22" s="22"/>
      <c r="E22" s="22"/>
      <c r="F22" s="22"/>
      <c r="G22" s="22"/>
      <c r="H22" s="22"/>
      <c r="I22" s="22"/>
      <c r="J22" s="22"/>
      <c r="K22" s="22"/>
      <c r="L22" s="19"/>
      <c r="M22" s="20"/>
    </row>
    <row r="23" spans="2:13" ht="15" customHeight="1" x14ac:dyDescent="0.25">
      <c r="B23" s="18" t="s">
        <v>39</v>
      </c>
      <c r="C23" s="22"/>
      <c r="D23" s="22"/>
      <c r="E23" s="22"/>
      <c r="F23" s="22"/>
      <c r="G23" s="22"/>
      <c r="H23" s="22"/>
      <c r="I23" s="22"/>
      <c r="J23" s="22"/>
      <c r="K23" s="22"/>
      <c r="L23" s="19"/>
      <c r="M23" s="20"/>
    </row>
    <row r="24" spans="2:13" ht="15" customHeight="1" x14ac:dyDescent="0.25">
      <c r="B24" s="18" t="s">
        <v>53</v>
      </c>
      <c r="C24" s="22"/>
      <c r="D24" s="22"/>
      <c r="E24" s="22"/>
      <c r="F24" s="22"/>
      <c r="G24" s="22"/>
      <c r="H24" s="22"/>
      <c r="I24" s="22"/>
      <c r="J24" s="22"/>
      <c r="K24" s="22"/>
      <c r="L24" s="19"/>
      <c r="M24" s="20"/>
    </row>
    <row r="25" spans="2:13" ht="15" customHeight="1" x14ac:dyDescent="0.25">
      <c r="B25" s="18" t="s">
        <v>57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20"/>
    </row>
    <row r="26" spans="2:13" ht="15" customHeight="1" x14ac:dyDescent="0.25">
      <c r="B26" s="18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0"/>
    </row>
    <row r="27" spans="2:13" ht="15" customHeight="1" x14ac:dyDescent="0.25">
      <c r="B27" s="72" t="s">
        <v>38</v>
      </c>
      <c r="M27" s="74"/>
    </row>
    <row r="28" spans="2:13" ht="15" customHeight="1" x14ac:dyDescent="0.25">
      <c r="B28" s="73"/>
      <c r="C28" s="34" t="s">
        <v>49</v>
      </c>
      <c r="D28" s="35"/>
      <c r="E28" s="35"/>
      <c r="F28" s="35"/>
      <c r="G28" s="35"/>
      <c r="H28" s="35"/>
      <c r="M28" s="74"/>
    </row>
    <row r="29" spans="2:13" ht="15" customHeight="1" x14ac:dyDescent="0.25">
      <c r="B29" s="73"/>
      <c r="C29" s="34" t="s">
        <v>50</v>
      </c>
      <c r="D29" s="36"/>
      <c r="E29" s="36"/>
      <c r="F29" s="36"/>
      <c r="G29" s="36"/>
      <c r="H29" s="36"/>
      <c r="M29" s="74"/>
    </row>
    <row r="30" spans="2:13" x14ac:dyDescent="0.25">
      <c r="B30" s="73"/>
      <c r="C30" s="34" t="s">
        <v>58</v>
      </c>
      <c r="D30" s="35"/>
      <c r="E30" s="35"/>
      <c r="F30" s="35"/>
      <c r="G30" s="35"/>
      <c r="H30" s="36"/>
      <c r="M30" s="74"/>
    </row>
    <row r="31" spans="2:13" x14ac:dyDescent="0.25">
      <c r="B31" s="73"/>
      <c r="C31" s="34" t="s">
        <v>56</v>
      </c>
      <c r="D31" s="36"/>
      <c r="E31" s="36"/>
      <c r="F31" s="36"/>
      <c r="G31" s="35"/>
      <c r="H31" s="36"/>
      <c r="M31" s="74"/>
    </row>
    <row r="32" spans="2:13" x14ac:dyDescent="0.25">
      <c r="B32" s="73"/>
      <c r="C32" t="s">
        <v>59</v>
      </c>
      <c r="M32" s="74"/>
    </row>
    <row r="33" spans="2:13" x14ac:dyDescent="0.25">
      <c r="B33" s="18" t="s">
        <v>55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20"/>
    </row>
    <row r="34" spans="2:13" x14ac:dyDescent="0.25">
      <c r="B34" s="27" t="s">
        <v>40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9"/>
    </row>
  </sheetData>
  <mergeCells count="4">
    <mergeCell ref="B6:L7"/>
    <mergeCell ref="J5:M5"/>
    <mergeCell ref="J4:M4"/>
    <mergeCell ref="J3:M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44"/>
  <sheetViews>
    <sheetView showGridLines="0" showRowColHeaders="0" workbookViewId="0">
      <selection activeCell="I8" sqref="I8"/>
    </sheetView>
  </sheetViews>
  <sheetFormatPr defaultColWidth="8.85546875" defaultRowHeight="12.75" x14ac:dyDescent="0.2"/>
  <cols>
    <col min="1" max="1" width="2.140625" style="1" customWidth="1"/>
    <col min="2" max="2" width="10.7109375" style="1" customWidth="1"/>
    <col min="3" max="3" width="10.28515625" style="1" customWidth="1"/>
    <col min="4" max="4" width="7.28515625" style="1" customWidth="1"/>
    <col min="5" max="5" width="9.7109375" style="1" customWidth="1"/>
    <col min="6" max="6" width="8.85546875" style="1"/>
    <col min="7" max="7" width="42.85546875" style="1" customWidth="1"/>
    <col min="8" max="8" width="16.140625" style="1" customWidth="1"/>
    <col min="9" max="9" width="13.42578125" style="1" customWidth="1"/>
    <col min="10" max="10" width="9.7109375" style="1" customWidth="1"/>
    <col min="11" max="11" width="10.7109375" style="1" customWidth="1"/>
    <col min="12" max="12" width="11.7109375" style="1" customWidth="1"/>
    <col min="13" max="13" width="66.42578125" style="1" customWidth="1"/>
    <col min="14" max="14" width="19.140625" style="1" customWidth="1"/>
    <col min="15" max="15" width="8.85546875" style="1"/>
    <col min="16" max="21" width="0" style="1" hidden="1" customWidth="1"/>
    <col min="22" max="23" width="8.85546875" style="1"/>
    <col min="24" max="24" width="8.42578125" style="1" customWidth="1"/>
    <col min="25" max="16384" width="8.85546875" style="1"/>
  </cols>
  <sheetData>
    <row r="1" spans="2:21" ht="18.75" x14ac:dyDescent="0.3">
      <c r="B1" s="11" t="s">
        <v>54</v>
      </c>
      <c r="C1" s="10"/>
      <c r="D1" s="10"/>
      <c r="H1" s="103" t="s">
        <v>14</v>
      </c>
      <c r="I1" s="93">
        <f>COUNT(B3:B38)</f>
        <v>0</v>
      </c>
      <c r="J1" s="8"/>
      <c r="K1" s="8"/>
      <c r="L1" s="8"/>
    </row>
    <row r="2" spans="2:21" ht="51" x14ac:dyDescent="0.2">
      <c r="B2" s="6" t="s">
        <v>47</v>
      </c>
      <c r="C2" s="6" t="s">
        <v>13</v>
      </c>
      <c r="D2" s="6" t="s">
        <v>12</v>
      </c>
      <c r="E2" s="6" t="s">
        <v>11</v>
      </c>
      <c r="F2" s="6" t="s">
        <v>10</v>
      </c>
      <c r="G2" s="6" t="s">
        <v>60</v>
      </c>
      <c r="H2" s="6" t="s">
        <v>9</v>
      </c>
      <c r="I2" s="7" t="s">
        <v>48</v>
      </c>
      <c r="J2" s="6" t="s">
        <v>8</v>
      </c>
      <c r="K2" s="6" t="s">
        <v>7</v>
      </c>
      <c r="L2" s="6" t="s">
        <v>6</v>
      </c>
      <c r="M2" s="6" t="s">
        <v>5</v>
      </c>
      <c r="N2" s="6" t="s">
        <v>46</v>
      </c>
    </row>
    <row r="3" spans="2:21" ht="24.95" customHeight="1" x14ac:dyDescent="0.2">
      <c r="B3" s="92"/>
      <c r="C3" s="3"/>
      <c r="D3" s="3"/>
      <c r="E3" s="3"/>
      <c r="F3" s="3"/>
      <c r="G3" s="4"/>
      <c r="H3" s="4"/>
      <c r="I3" s="3"/>
      <c r="J3" s="3"/>
      <c r="K3" s="3"/>
      <c r="L3" s="3"/>
      <c r="M3" s="4"/>
      <c r="N3" s="3"/>
    </row>
    <row r="4" spans="2:21" ht="24.95" customHeight="1" x14ac:dyDescent="0.2">
      <c r="B4" s="92"/>
      <c r="C4" s="3"/>
      <c r="D4" s="3"/>
      <c r="E4" s="3"/>
      <c r="F4" s="3"/>
      <c r="G4" s="4"/>
      <c r="H4" s="4"/>
      <c r="I4" s="3"/>
      <c r="J4" s="3"/>
      <c r="K4" s="3"/>
      <c r="L4" s="3"/>
      <c r="M4" s="4"/>
      <c r="N4" s="3"/>
    </row>
    <row r="5" spans="2:21" ht="24.95" customHeight="1" x14ac:dyDescent="0.2">
      <c r="B5" s="92"/>
      <c r="C5" s="3"/>
      <c r="D5" s="3"/>
      <c r="E5" s="3"/>
      <c r="F5" s="3"/>
      <c r="G5" s="4"/>
      <c r="H5" s="4"/>
      <c r="I5" s="3"/>
      <c r="J5" s="3"/>
      <c r="K5" s="3"/>
      <c r="L5" s="3"/>
      <c r="M5" s="4"/>
      <c r="N5" s="3"/>
    </row>
    <row r="6" spans="2:21" ht="24.95" customHeight="1" x14ac:dyDescent="0.2">
      <c r="B6" s="92"/>
      <c r="C6" s="3"/>
      <c r="D6" s="3"/>
      <c r="E6" s="3"/>
      <c r="F6" s="3"/>
      <c r="G6" s="4"/>
      <c r="H6" s="4"/>
      <c r="I6" s="3"/>
      <c r="J6" s="3"/>
      <c r="K6" s="3"/>
      <c r="L6" s="3"/>
      <c r="M6" s="4"/>
      <c r="N6" s="3"/>
    </row>
    <row r="7" spans="2:21" ht="24.95" customHeight="1" x14ac:dyDescent="0.2">
      <c r="B7" s="92"/>
      <c r="C7" s="3"/>
      <c r="D7" s="3"/>
      <c r="E7" s="3"/>
      <c r="F7" s="3"/>
      <c r="G7" s="4"/>
      <c r="H7" s="4"/>
      <c r="I7" s="3"/>
      <c r="J7" s="3"/>
      <c r="K7" s="3"/>
      <c r="L7" s="3"/>
      <c r="M7" s="4"/>
      <c r="N7" s="3"/>
    </row>
    <row r="8" spans="2:21" ht="24.95" customHeight="1" x14ac:dyDescent="0.2">
      <c r="B8" s="92"/>
      <c r="C8" s="3"/>
      <c r="D8" s="3"/>
      <c r="E8" s="3"/>
      <c r="F8" s="3"/>
      <c r="G8" s="4"/>
      <c r="H8" s="4"/>
      <c r="I8" s="3"/>
      <c r="J8" s="3"/>
      <c r="K8" s="3"/>
      <c r="L8" s="3"/>
      <c r="M8" s="4"/>
      <c r="N8" s="3"/>
      <c r="Q8" s="2" t="s">
        <v>4</v>
      </c>
      <c r="R8" s="2" t="s">
        <v>3</v>
      </c>
      <c r="S8" s="2" t="s">
        <v>2</v>
      </c>
      <c r="T8" s="2" t="s">
        <v>1</v>
      </c>
      <c r="U8" s="2" t="s">
        <v>0</v>
      </c>
    </row>
    <row r="9" spans="2:21" ht="24.95" customHeight="1" x14ac:dyDescent="0.2">
      <c r="B9" s="92"/>
      <c r="C9" s="3"/>
      <c r="D9" s="3"/>
      <c r="E9" s="3"/>
      <c r="F9" s="3"/>
      <c r="G9" s="4"/>
      <c r="H9" s="4"/>
      <c r="I9" s="3"/>
      <c r="J9" s="3"/>
      <c r="K9" s="3"/>
      <c r="L9" s="3"/>
      <c r="M9" s="4"/>
      <c r="N9" s="3"/>
      <c r="Q9" s="1">
        <f t="shared" ref="Q9:Q44" si="0">IF($I3="COPD",1,0)</f>
        <v>0</v>
      </c>
      <c r="R9" s="1">
        <f t="shared" ref="R9:R44" si="1">IF($I3="Neuromuscular",1,0)</f>
        <v>0</v>
      </c>
      <c r="S9" s="1">
        <f t="shared" ref="S9:S44" si="2">IF($I3="Primary Sleep Disorder",1,0)</f>
        <v>0</v>
      </c>
      <c r="T9" s="1">
        <f t="shared" ref="T9:T44" si="3">IF($I3="Pneumonia",1,0)</f>
        <v>0</v>
      </c>
      <c r="U9" s="1">
        <f t="shared" ref="U9:U44" si="4">IF($I3="Other",1,0)</f>
        <v>0</v>
      </c>
    </row>
    <row r="10" spans="2:21" ht="24.95" customHeight="1" x14ac:dyDescent="0.2">
      <c r="B10" s="92"/>
      <c r="C10" s="3"/>
      <c r="D10" s="3"/>
      <c r="E10" s="3"/>
      <c r="F10" s="3"/>
      <c r="G10" s="4"/>
      <c r="H10" s="4"/>
      <c r="I10" s="3"/>
      <c r="J10" s="3"/>
      <c r="K10" s="3"/>
      <c r="L10" s="3"/>
      <c r="M10" s="4"/>
      <c r="N10" s="3"/>
      <c r="Q10" s="1">
        <f t="shared" si="0"/>
        <v>0</v>
      </c>
      <c r="R10" s="1">
        <f t="shared" si="1"/>
        <v>0</v>
      </c>
      <c r="S10" s="1">
        <f t="shared" si="2"/>
        <v>0</v>
      </c>
      <c r="T10" s="1">
        <f t="shared" si="3"/>
        <v>0</v>
      </c>
      <c r="U10" s="1">
        <f t="shared" si="4"/>
        <v>0</v>
      </c>
    </row>
    <row r="11" spans="2:21" ht="24.95" customHeight="1" x14ac:dyDescent="0.2">
      <c r="B11" s="92"/>
      <c r="C11" s="3"/>
      <c r="D11" s="3"/>
      <c r="E11" s="3"/>
      <c r="F11" s="3"/>
      <c r="G11" s="4"/>
      <c r="H11" s="4"/>
      <c r="I11" s="3"/>
      <c r="J11" s="3"/>
      <c r="K11" s="3"/>
      <c r="L11" s="3"/>
      <c r="M11" s="4"/>
      <c r="N11" s="3"/>
      <c r="Q11" s="1">
        <f t="shared" si="0"/>
        <v>0</v>
      </c>
      <c r="R11" s="1">
        <f t="shared" si="1"/>
        <v>0</v>
      </c>
      <c r="S11" s="1">
        <f t="shared" si="2"/>
        <v>0</v>
      </c>
      <c r="T11" s="1">
        <f t="shared" si="3"/>
        <v>0</v>
      </c>
      <c r="U11" s="1">
        <f t="shared" si="4"/>
        <v>0</v>
      </c>
    </row>
    <row r="12" spans="2:21" ht="24.95" customHeight="1" x14ac:dyDescent="0.2">
      <c r="B12" s="92"/>
      <c r="C12" s="3"/>
      <c r="D12" s="3"/>
      <c r="E12" s="3"/>
      <c r="F12" s="3"/>
      <c r="G12" s="4"/>
      <c r="H12" s="4"/>
      <c r="I12" s="3"/>
      <c r="J12" s="3"/>
      <c r="K12" s="3"/>
      <c r="L12" s="3"/>
      <c r="M12" s="4"/>
      <c r="N12" s="3"/>
      <c r="Q12" s="1">
        <f t="shared" si="0"/>
        <v>0</v>
      </c>
      <c r="R12" s="1">
        <f t="shared" si="1"/>
        <v>0</v>
      </c>
      <c r="S12" s="1">
        <f t="shared" si="2"/>
        <v>0</v>
      </c>
      <c r="T12" s="1">
        <f t="shared" si="3"/>
        <v>0</v>
      </c>
      <c r="U12" s="1">
        <f t="shared" si="4"/>
        <v>0</v>
      </c>
    </row>
    <row r="13" spans="2:21" ht="24.95" customHeight="1" x14ac:dyDescent="0.2">
      <c r="B13" s="92"/>
      <c r="C13" s="3"/>
      <c r="D13" s="3"/>
      <c r="E13" s="3"/>
      <c r="F13" s="3"/>
      <c r="G13" s="4"/>
      <c r="H13" s="4"/>
      <c r="I13" s="3"/>
      <c r="J13" s="3"/>
      <c r="K13" s="3"/>
      <c r="L13" s="3"/>
      <c r="M13" s="4"/>
      <c r="N13" s="3"/>
      <c r="Q13" s="1">
        <f t="shared" si="0"/>
        <v>0</v>
      </c>
      <c r="R13" s="1">
        <f t="shared" si="1"/>
        <v>0</v>
      </c>
      <c r="S13" s="1">
        <f t="shared" si="2"/>
        <v>0</v>
      </c>
      <c r="T13" s="1">
        <f t="shared" si="3"/>
        <v>0</v>
      </c>
      <c r="U13" s="1">
        <f t="shared" si="4"/>
        <v>0</v>
      </c>
    </row>
    <row r="14" spans="2:21" ht="24.95" customHeight="1" x14ac:dyDescent="0.2">
      <c r="B14" s="92"/>
      <c r="C14" s="3"/>
      <c r="D14" s="3"/>
      <c r="E14" s="3"/>
      <c r="F14" s="3"/>
      <c r="G14" s="4"/>
      <c r="H14" s="4"/>
      <c r="I14" s="3"/>
      <c r="J14" s="3"/>
      <c r="K14" s="3"/>
      <c r="L14" s="3"/>
      <c r="M14" s="4"/>
      <c r="N14" s="3"/>
      <c r="Q14" s="1">
        <f t="shared" si="0"/>
        <v>0</v>
      </c>
      <c r="R14" s="1">
        <f t="shared" si="1"/>
        <v>0</v>
      </c>
      <c r="S14" s="1">
        <f t="shared" si="2"/>
        <v>0</v>
      </c>
      <c r="T14" s="1">
        <f t="shared" si="3"/>
        <v>0</v>
      </c>
      <c r="U14" s="1">
        <f t="shared" si="4"/>
        <v>0</v>
      </c>
    </row>
    <row r="15" spans="2:21" ht="24.95" customHeight="1" x14ac:dyDescent="0.2">
      <c r="B15" s="92"/>
      <c r="C15" s="3"/>
      <c r="D15" s="3"/>
      <c r="E15" s="3"/>
      <c r="F15" s="3"/>
      <c r="G15" s="4"/>
      <c r="H15" s="4"/>
      <c r="I15" s="3"/>
      <c r="J15" s="3"/>
      <c r="K15" s="3"/>
      <c r="L15" s="3"/>
      <c r="M15" s="4"/>
      <c r="N15" s="3"/>
      <c r="Q15" s="1">
        <f t="shared" si="0"/>
        <v>0</v>
      </c>
      <c r="R15" s="1">
        <f t="shared" si="1"/>
        <v>0</v>
      </c>
      <c r="S15" s="1">
        <f t="shared" si="2"/>
        <v>0</v>
      </c>
      <c r="T15" s="1">
        <f t="shared" si="3"/>
        <v>0</v>
      </c>
      <c r="U15" s="1">
        <f t="shared" si="4"/>
        <v>0</v>
      </c>
    </row>
    <row r="16" spans="2:21" ht="24.95" customHeight="1" x14ac:dyDescent="0.2">
      <c r="B16" s="92"/>
      <c r="C16" s="3"/>
      <c r="D16" s="3"/>
      <c r="E16" s="3"/>
      <c r="F16" s="3"/>
      <c r="G16" s="4"/>
      <c r="H16" s="4"/>
      <c r="I16" s="3"/>
      <c r="J16" s="3"/>
      <c r="K16" s="3"/>
      <c r="L16" s="3"/>
      <c r="M16" s="4"/>
      <c r="N16" s="3"/>
      <c r="Q16" s="1">
        <f t="shared" si="0"/>
        <v>0</v>
      </c>
      <c r="R16" s="1">
        <f t="shared" si="1"/>
        <v>0</v>
      </c>
      <c r="S16" s="1">
        <f t="shared" si="2"/>
        <v>0</v>
      </c>
      <c r="T16" s="1">
        <f t="shared" si="3"/>
        <v>0</v>
      </c>
      <c r="U16" s="1">
        <f t="shared" si="4"/>
        <v>0</v>
      </c>
    </row>
    <row r="17" spans="2:21" ht="24.95" customHeight="1" x14ac:dyDescent="0.2">
      <c r="B17" s="92"/>
      <c r="C17" s="3"/>
      <c r="D17" s="3"/>
      <c r="E17" s="3"/>
      <c r="F17" s="3"/>
      <c r="G17" s="4"/>
      <c r="H17" s="4"/>
      <c r="I17" s="3"/>
      <c r="J17" s="3"/>
      <c r="K17" s="3"/>
      <c r="L17" s="3"/>
      <c r="M17" s="4"/>
      <c r="N17" s="3"/>
      <c r="Q17" s="1">
        <f t="shared" si="0"/>
        <v>0</v>
      </c>
      <c r="R17" s="1">
        <f t="shared" si="1"/>
        <v>0</v>
      </c>
      <c r="S17" s="1">
        <f t="shared" si="2"/>
        <v>0</v>
      </c>
      <c r="T17" s="1">
        <f t="shared" si="3"/>
        <v>0</v>
      </c>
      <c r="U17" s="1">
        <f t="shared" si="4"/>
        <v>0</v>
      </c>
    </row>
    <row r="18" spans="2:21" ht="24.95" customHeight="1" x14ac:dyDescent="0.2">
      <c r="B18" s="92"/>
      <c r="C18" s="3"/>
      <c r="D18" s="3"/>
      <c r="E18" s="3"/>
      <c r="F18" s="3"/>
      <c r="G18" s="4"/>
      <c r="H18" s="4"/>
      <c r="I18" s="3"/>
      <c r="J18" s="3"/>
      <c r="K18" s="3"/>
      <c r="L18" s="3"/>
      <c r="M18" s="4"/>
      <c r="N18" s="3"/>
      <c r="Q18" s="1">
        <f t="shared" si="0"/>
        <v>0</v>
      </c>
      <c r="R18" s="1">
        <f t="shared" si="1"/>
        <v>0</v>
      </c>
      <c r="S18" s="1">
        <f t="shared" si="2"/>
        <v>0</v>
      </c>
      <c r="T18" s="1">
        <f t="shared" si="3"/>
        <v>0</v>
      </c>
      <c r="U18" s="1">
        <f t="shared" si="4"/>
        <v>0</v>
      </c>
    </row>
    <row r="19" spans="2:21" ht="24.95" customHeight="1" x14ac:dyDescent="0.2">
      <c r="B19" s="92"/>
      <c r="C19" s="3"/>
      <c r="D19" s="3"/>
      <c r="E19" s="3"/>
      <c r="F19" s="3"/>
      <c r="G19" s="4"/>
      <c r="H19" s="4"/>
      <c r="I19" s="3"/>
      <c r="J19" s="3"/>
      <c r="K19" s="3"/>
      <c r="L19" s="3"/>
      <c r="M19" s="4"/>
      <c r="N19" s="3"/>
      <c r="Q19" s="1">
        <f t="shared" si="0"/>
        <v>0</v>
      </c>
      <c r="R19" s="1">
        <f t="shared" si="1"/>
        <v>0</v>
      </c>
      <c r="S19" s="1">
        <f t="shared" si="2"/>
        <v>0</v>
      </c>
      <c r="T19" s="1">
        <f t="shared" si="3"/>
        <v>0</v>
      </c>
      <c r="U19" s="1">
        <f t="shared" si="4"/>
        <v>0</v>
      </c>
    </row>
    <row r="20" spans="2:21" ht="24.95" customHeight="1" x14ac:dyDescent="0.2">
      <c r="B20" s="92"/>
      <c r="C20" s="3"/>
      <c r="D20" s="3"/>
      <c r="E20" s="3"/>
      <c r="F20" s="3"/>
      <c r="G20" s="4"/>
      <c r="H20" s="4"/>
      <c r="I20" s="3"/>
      <c r="J20" s="3"/>
      <c r="K20" s="3"/>
      <c r="L20" s="3"/>
      <c r="M20" s="4"/>
      <c r="N20" s="3"/>
      <c r="Q20" s="1">
        <f t="shared" si="0"/>
        <v>0</v>
      </c>
      <c r="R20" s="1">
        <f t="shared" si="1"/>
        <v>0</v>
      </c>
      <c r="S20" s="1">
        <f t="shared" si="2"/>
        <v>0</v>
      </c>
      <c r="T20" s="1">
        <f t="shared" si="3"/>
        <v>0</v>
      </c>
      <c r="U20" s="1">
        <f t="shared" si="4"/>
        <v>0</v>
      </c>
    </row>
    <row r="21" spans="2:21" ht="24.95" customHeight="1" x14ac:dyDescent="0.2">
      <c r="B21" s="92"/>
      <c r="C21" s="3"/>
      <c r="D21" s="3"/>
      <c r="E21" s="3"/>
      <c r="F21" s="3"/>
      <c r="G21" s="4"/>
      <c r="H21" s="4"/>
      <c r="I21" s="3"/>
      <c r="J21" s="3"/>
      <c r="K21" s="3"/>
      <c r="L21" s="3"/>
      <c r="M21" s="4"/>
      <c r="N21" s="3"/>
      <c r="Q21" s="1">
        <f t="shared" si="0"/>
        <v>0</v>
      </c>
      <c r="R21" s="1">
        <f t="shared" si="1"/>
        <v>0</v>
      </c>
      <c r="S21" s="1">
        <f t="shared" si="2"/>
        <v>0</v>
      </c>
      <c r="T21" s="1">
        <f t="shared" si="3"/>
        <v>0</v>
      </c>
      <c r="U21" s="1">
        <f t="shared" si="4"/>
        <v>0</v>
      </c>
    </row>
    <row r="22" spans="2:21" ht="24.95" customHeight="1" x14ac:dyDescent="0.2">
      <c r="B22" s="92"/>
      <c r="C22" s="3"/>
      <c r="D22" s="3"/>
      <c r="E22" s="3"/>
      <c r="F22" s="3"/>
      <c r="G22" s="4"/>
      <c r="H22" s="4"/>
      <c r="I22" s="3"/>
      <c r="J22" s="3"/>
      <c r="K22" s="3"/>
      <c r="L22" s="3"/>
      <c r="M22" s="4"/>
      <c r="N22" s="3"/>
      <c r="Q22" s="1">
        <f t="shared" si="0"/>
        <v>0</v>
      </c>
      <c r="R22" s="1">
        <f t="shared" si="1"/>
        <v>0</v>
      </c>
      <c r="S22" s="1">
        <f t="shared" si="2"/>
        <v>0</v>
      </c>
      <c r="T22" s="1">
        <f t="shared" si="3"/>
        <v>0</v>
      </c>
      <c r="U22" s="1">
        <f t="shared" si="4"/>
        <v>0</v>
      </c>
    </row>
    <row r="23" spans="2:21" ht="24.95" customHeight="1" x14ac:dyDescent="0.2">
      <c r="B23" s="92"/>
      <c r="C23" s="3"/>
      <c r="D23" s="3"/>
      <c r="E23" s="3"/>
      <c r="F23" s="3"/>
      <c r="G23" s="4"/>
      <c r="H23" s="4"/>
      <c r="I23" s="3"/>
      <c r="J23" s="3"/>
      <c r="K23" s="3"/>
      <c r="L23" s="3"/>
      <c r="M23" s="4"/>
      <c r="N23" s="3"/>
      <c r="Q23" s="1">
        <f t="shared" si="0"/>
        <v>0</v>
      </c>
      <c r="R23" s="1">
        <f t="shared" si="1"/>
        <v>0</v>
      </c>
      <c r="S23" s="1">
        <f t="shared" si="2"/>
        <v>0</v>
      </c>
      <c r="T23" s="1">
        <f t="shared" si="3"/>
        <v>0</v>
      </c>
      <c r="U23" s="1">
        <f t="shared" si="4"/>
        <v>0</v>
      </c>
    </row>
    <row r="24" spans="2:21" ht="24.95" customHeight="1" x14ac:dyDescent="0.2">
      <c r="B24" s="92"/>
      <c r="C24" s="3"/>
      <c r="D24" s="3"/>
      <c r="E24" s="3"/>
      <c r="F24" s="3"/>
      <c r="G24" s="4"/>
      <c r="H24" s="4"/>
      <c r="I24" s="3"/>
      <c r="J24" s="3"/>
      <c r="K24" s="3"/>
      <c r="L24" s="3"/>
      <c r="M24" s="4"/>
      <c r="N24" s="3"/>
      <c r="Q24" s="1">
        <f t="shared" si="0"/>
        <v>0</v>
      </c>
      <c r="R24" s="1">
        <f t="shared" si="1"/>
        <v>0</v>
      </c>
      <c r="S24" s="1">
        <f t="shared" si="2"/>
        <v>0</v>
      </c>
      <c r="T24" s="1">
        <f t="shared" si="3"/>
        <v>0</v>
      </c>
      <c r="U24" s="1">
        <f t="shared" si="4"/>
        <v>0</v>
      </c>
    </row>
    <row r="25" spans="2:21" ht="24.95" customHeight="1" x14ac:dyDescent="0.2">
      <c r="B25" s="92"/>
      <c r="C25" s="3"/>
      <c r="D25" s="3"/>
      <c r="E25" s="3"/>
      <c r="F25" s="3"/>
      <c r="G25" s="4"/>
      <c r="H25" s="4"/>
      <c r="I25" s="3"/>
      <c r="J25" s="3"/>
      <c r="K25" s="3"/>
      <c r="L25" s="3"/>
      <c r="M25" s="4"/>
      <c r="N25" s="3"/>
      <c r="Q25" s="1">
        <f t="shared" si="0"/>
        <v>0</v>
      </c>
      <c r="R25" s="1">
        <f t="shared" si="1"/>
        <v>0</v>
      </c>
      <c r="S25" s="1">
        <f t="shared" si="2"/>
        <v>0</v>
      </c>
      <c r="T25" s="1">
        <f t="shared" si="3"/>
        <v>0</v>
      </c>
      <c r="U25" s="1">
        <f t="shared" si="4"/>
        <v>0</v>
      </c>
    </row>
    <row r="26" spans="2:21" ht="24.95" customHeight="1" x14ac:dyDescent="0.2">
      <c r="B26" s="92"/>
      <c r="C26" s="3"/>
      <c r="D26" s="3"/>
      <c r="E26" s="3"/>
      <c r="F26" s="3"/>
      <c r="G26" s="4"/>
      <c r="H26" s="4"/>
      <c r="I26" s="3"/>
      <c r="J26" s="3"/>
      <c r="K26" s="3"/>
      <c r="L26" s="3"/>
      <c r="M26" s="4"/>
      <c r="N26" s="3"/>
      <c r="Q26" s="1">
        <f t="shared" si="0"/>
        <v>0</v>
      </c>
      <c r="R26" s="1">
        <f t="shared" si="1"/>
        <v>0</v>
      </c>
      <c r="S26" s="1">
        <f t="shared" si="2"/>
        <v>0</v>
      </c>
      <c r="T26" s="1">
        <f t="shared" si="3"/>
        <v>0</v>
      </c>
      <c r="U26" s="1">
        <f t="shared" si="4"/>
        <v>0</v>
      </c>
    </row>
    <row r="27" spans="2:21" ht="24.95" customHeight="1" x14ac:dyDescent="0.2">
      <c r="B27" s="92"/>
      <c r="C27" s="3"/>
      <c r="D27" s="3"/>
      <c r="E27" s="3"/>
      <c r="F27" s="3"/>
      <c r="G27" s="4"/>
      <c r="H27" s="4"/>
      <c r="I27" s="3"/>
      <c r="J27" s="3"/>
      <c r="K27" s="3"/>
      <c r="L27" s="3"/>
      <c r="M27" s="4"/>
      <c r="N27" s="3"/>
      <c r="Q27" s="1">
        <f t="shared" si="0"/>
        <v>0</v>
      </c>
      <c r="R27" s="1">
        <f t="shared" si="1"/>
        <v>0</v>
      </c>
      <c r="S27" s="1">
        <f t="shared" si="2"/>
        <v>0</v>
      </c>
      <c r="T27" s="1">
        <f t="shared" si="3"/>
        <v>0</v>
      </c>
      <c r="U27" s="1">
        <f t="shared" si="4"/>
        <v>0</v>
      </c>
    </row>
    <row r="28" spans="2:21" ht="24.95" customHeight="1" x14ac:dyDescent="0.2">
      <c r="B28" s="92"/>
      <c r="C28" s="3"/>
      <c r="D28" s="3"/>
      <c r="E28" s="3"/>
      <c r="F28" s="3"/>
      <c r="G28" s="4"/>
      <c r="H28" s="4"/>
      <c r="I28" s="3"/>
      <c r="J28" s="3"/>
      <c r="K28" s="3"/>
      <c r="L28" s="3"/>
      <c r="M28" s="4"/>
      <c r="N28" s="3"/>
      <c r="Q28" s="1">
        <f t="shared" si="0"/>
        <v>0</v>
      </c>
      <c r="R28" s="1">
        <f t="shared" si="1"/>
        <v>0</v>
      </c>
      <c r="S28" s="1">
        <f t="shared" si="2"/>
        <v>0</v>
      </c>
      <c r="T28" s="1">
        <f t="shared" si="3"/>
        <v>0</v>
      </c>
      <c r="U28" s="1">
        <f t="shared" si="4"/>
        <v>0</v>
      </c>
    </row>
    <row r="29" spans="2:21" ht="24.95" customHeight="1" x14ac:dyDescent="0.2">
      <c r="B29" s="92"/>
      <c r="C29" s="3"/>
      <c r="D29" s="3"/>
      <c r="E29" s="3"/>
      <c r="F29" s="3"/>
      <c r="G29" s="4"/>
      <c r="H29" s="4"/>
      <c r="I29" s="3"/>
      <c r="J29" s="3"/>
      <c r="K29" s="3"/>
      <c r="L29" s="3"/>
      <c r="M29" s="4"/>
      <c r="N29" s="3"/>
      <c r="Q29" s="1">
        <f t="shared" si="0"/>
        <v>0</v>
      </c>
      <c r="R29" s="1">
        <f t="shared" si="1"/>
        <v>0</v>
      </c>
      <c r="S29" s="1">
        <f t="shared" si="2"/>
        <v>0</v>
      </c>
      <c r="T29" s="1">
        <f t="shared" si="3"/>
        <v>0</v>
      </c>
      <c r="U29" s="1">
        <f t="shared" si="4"/>
        <v>0</v>
      </c>
    </row>
    <row r="30" spans="2:21" ht="24.95" customHeight="1" x14ac:dyDescent="0.2">
      <c r="B30" s="92"/>
      <c r="C30" s="3"/>
      <c r="D30" s="3"/>
      <c r="E30" s="3"/>
      <c r="F30" s="3"/>
      <c r="G30" s="4"/>
      <c r="H30" s="4"/>
      <c r="I30" s="3"/>
      <c r="J30" s="3"/>
      <c r="K30" s="3"/>
      <c r="L30" s="3"/>
      <c r="M30" s="4"/>
      <c r="N30" s="3"/>
      <c r="Q30" s="1">
        <f t="shared" si="0"/>
        <v>0</v>
      </c>
      <c r="R30" s="1">
        <f t="shared" si="1"/>
        <v>0</v>
      </c>
      <c r="S30" s="1">
        <f t="shared" si="2"/>
        <v>0</v>
      </c>
      <c r="T30" s="1">
        <f t="shared" si="3"/>
        <v>0</v>
      </c>
      <c r="U30" s="1">
        <f t="shared" si="4"/>
        <v>0</v>
      </c>
    </row>
    <row r="31" spans="2:21" ht="24.95" customHeight="1" x14ac:dyDescent="0.2">
      <c r="B31" s="92"/>
      <c r="C31" s="3"/>
      <c r="D31" s="3"/>
      <c r="E31" s="3"/>
      <c r="F31" s="3"/>
      <c r="G31" s="4"/>
      <c r="H31" s="4"/>
      <c r="I31" s="3"/>
      <c r="J31" s="3"/>
      <c r="K31" s="3"/>
      <c r="L31" s="3"/>
      <c r="M31" s="4"/>
      <c r="N31" s="3"/>
      <c r="Q31" s="1">
        <f t="shared" si="0"/>
        <v>0</v>
      </c>
      <c r="R31" s="1">
        <f t="shared" si="1"/>
        <v>0</v>
      </c>
      <c r="S31" s="1">
        <f t="shared" si="2"/>
        <v>0</v>
      </c>
      <c r="T31" s="1">
        <f t="shared" si="3"/>
        <v>0</v>
      </c>
      <c r="U31" s="1">
        <f t="shared" si="4"/>
        <v>0</v>
      </c>
    </row>
    <row r="32" spans="2:21" ht="24.95" customHeight="1" x14ac:dyDescent="0.2">
      <c r="B32" s="92"/>
      <c r="C32" s="3"/>
      <c r="D32" s="3"/>
      <c r="E32" s="3"/>
      <c r="F32" s="3"/>
      <c r="G32" s="4"/>
      <c r="H32" s="4"/>
      <c r="I32" s="3"/>
      <c r="J32" s="3"/>
      <c r="K32" s="3"/>
      <c r="L32" s="3"/>
      <c r="M32" s="4"/>
      <c r="N32" s="3"/>
      <c r="Q32" s="1">
        <f t="shared" si="0"/>
        <v>0</v>
      </c>
      <c r="R32" s="1">
        <f t="shared" si="1"/>
        <v>0</v>
      </c>
      <c r="S32" s="1">
        <f t="shared" si="2"/>
        <v>0</v>
      </c>
      <c r="T32" s="1">
        <f t="shared" si="3"/>
        <v>0</v>
      </c>
      <c r="U32" s="1">
        <f t="shared" si="4"/>
        <v>0</v>
      </c>
    </row>
    <row r="33" spans="2:21" ht="24.95" customHeight="1" x14ac:dyDescent="0.2">
      <c r="B33" s="92"/>
      <c r="C33" s="3"/>
      <c r="D33" s="3"/>
      <c r="E33" s="3"/>
      <c r="F33" s="3"/>
      <c r="G33" s="4"/>
      <c r="H33" s="4"/>
      <c r="I33" s="3"/>
      <c r="J33" s="3"/>
      <c r="K33" s="3"/>
      <c r="L33" s="3"/>
      <c r="M33" s="4"/>
      <c r="N33" s="3"/>
      <c r="Q33" s="1">
        <f t="shared" si="0"/>
        <v>0</v>
      </c>
      <c r="R33" s="1">
        <f t="shared" si="1"/>
        <v>0</v>
      </c>
      <c r="S33" s="1">
        <f t="shared" si="2"/>
        <v>0</v>
      </c>
      <c r="T33" s="1">
        <f t="shared" si="3"/>
        <v>0</v>
      </c>
      <c r="U33" s="1">
        <f t="shared" si="4"/>
        <v>0</v>
      </c>
    </row>
    <row r="34" spans="2:21" ht="24.95" customHeight="1" x14ac:dyDescent="0.2">
      <c r="B34" s="92"/>
      <c r="C34" s="3"/>
      <c r="D34" s="3"/>
      <c r="E34" s="3"/>
      <c r="F34" s="3"/>
      <c r="G34" s="4"/>
      <c r="H34" s="4"/>
      <c r="I34" s="3"/>
      <c r="J34" s="3"/>
      <c r="K34" s="3"/>
      <c r="L34" s="3"/>
      <c r="M34" s="4"/>
      <c r="N34" s="3"/>
      <c r="Q34" s="1">
        <f t="shared" si="0"/>
        <v>0</v>
      </c>
      <c r="R34" s="1">
        <f t="shared" si="1"/>
        <v>0</v>
      </c>
      <c r="S34" s="1">
        <f t="shared" si="2"/>
        <v>0</v>
      </c>
      <c r="T34" s="1">
        <f t="shared" si="3"/>
        <v>0</v>
      </c>
      <c r="U34" s="1">
        <f t="shared" si="4"/>
        <v>0</v>
      </c>
    </row>
    <row r="35" spans="2:21" ht="24.95" customHeight="1" x14ac:dyDescent="0.2">
      <c r="B35" s="92"/>
      <c r="C35" s="3"/>
      <c r="D35" s="3"/>
      <c r="E35" s="3"/>
      <c r="F35" s="3"/>
      <c r="G35" s="4"/>
      <c r="H35" s="4"/>
      <c r="I35" s="3"/>
      <c r="J35" s="3"/>
      <c r="K35" s="3"/>
      <c r="L35" s="3"/>
      <c r="M35" s="4"/>
      <c r="N35" s="3"/>
      <c r="Q35" s="1">
        <f t="shared" si="0"/>
        <v>0</v>
      </c>
      <c r="R35" s="1">
        <f t="shared" si="1"/>
        <v>0</v>
      </c>
      <c r="S35" s="1">
        <f t="shared" si="2"/>
        <v>0</v>
      </c>
      <c r="T35" s="1">
        <f t="shared" si="3"/>
        <v>0</v>
      </c>
      <c r="U35" s="1">
        <f t="shared" si="4"/>
        <v>0</v>
      </c>
    </row>
    <row r="36" spans="2:21" ht="24.95" customHeight="1" x14ac:dyDescent="0.2">
      <c r="B36" s="92"/>
      <c r="C36" s="3"/>
      <c r="D36" s="3"/>
      <c r="E36" s="3"/>
      <c r="F36" s="3"/>
      <c r="G36" s="4"/>
      <c r="H36" s="4"/>
      <c r="I36" s="3"/>
      <c r="J36" s="3"/>
      <c r="K36" s="3"/>
      <c r="L36" s="3"/>
      <c r="M36" s="4"/>
      <c r="N36" s="3"/>
      <c r="Q36" s="1">
        <f t="shared" si="0"/>
        <v>0</v>
      </c>
      <c r="R36" s="1">
        <f t="shared" si="1"/>
        <v>0</v>
      </c>
      <c r="S36" s="1">
        <f t="shared" si="2"/>
        <v>0</v>
      </c>
      <c r="T36" s="1">
        <f t="shared" si="3"/>
        <v>0</v>
      </c>
      <c r="U36" s="1">
        <f t="shared" si="4"/>
        <v>0</v>
      </c>
    </row>
    <row r="37" spans="2:21" ht="24.95" customHeight="1" x14ac:dyDescent="0.2">
      <c r="B37" s="92"/>
      <c r="C37" s="3"/>
      <c r="D37" s="3"/>
      <c r="E37" s="3"/>
      <c r="F37" s="3"/>
      <c r="G37" s="4"/>
      <c r="H37" s="4"/>
      <c r="I37" s="3"/>
      <c r="J37" s="3"/>
      <c r="K37" s="3"/>
      <c r="L37" s="3"/>
      <c r="M37" s="4"/>
      <c r="N37" s="3"/>
      <c r="Q37" s="1">
        <f t="shared" si="0"/>
        <v>0</v>
      </c>
      <c r="R37" s="1">
        <f t="shared" si="1"/>
        <v>0</v>
      </c>
      <c r="S37" s="1">
        <f t="shared" si="2"/>
        <v>0</v>
      </c>
      <c r="T37" s="1">
        <f t="shared" si="3"/>
        <v>0</v>
      </c>
      <c r="U37" s="1">
        <f t="shared" si="4"/>
        <v>0</v>
      </c>
    </row>
    <row r="38" spans="2:21" ht="24.95" customHeight="1" x14ac:dyDescent="0.2">
      <c r="B38" s="92"/>
      <c r="C38" s="3"/>
      <c r="D38" s="3"/>
      <c r="E38" s="3"/>
      <c r="F38" s="3"/>
      <c r="G38" s="4"/>
      <c r="H38" s="4"/>
      <c r="I38" s="3"/>
      <c r="J38" s="3"/>
      <c r="K38" s="3"/>
      <c r="L38" s="3"/>
      <c r="M38" s="4"/>
      <c r="N38" s="3"/>
      <c r="Q38" s="1">
        <f t="shared" si="0"/>
        <v>0</v>
      </c>
      <c r="R38" s="1">
        <f t="shared" si="1"/>
        <v>0</v>
      </c>
      <c r="S38" s="1">
        <f t="shared" si="2"/>
        <v>0</v>
      </c>
      <c r="T38" s="1">
        <f t="shared" si="3"/>
        <v>0</v>
      </c>
      <c r="U38" s="1">
        <f t="shared" si="4"/>
        <v>0</v>
      </c>
    </row>
    <row r="39" spans="2:21" x14ac:dyDescent="0.2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Q39" s="1">
        <f t="shared" si="0"/>
        <v>0</v>
      </c>
      <c r="R39" s="1">
        <f t="shared" si="1"/>
        <v>0</v>
      </c>
      <c r="S39" s="1">
        <f t="shared" si="2"/>
        <v>0</v>
      </c>
      <c r="T39" s="1">
        <f t="shared" si="3"/>
        <v>0</v>
      </c>
      <c r="U39" s="1">
        <f t="shared" si="4"/>
        <v>0</v>
      </c>
    </row>
    <row r="40" spans="2:21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Q40" s="1">
        <f t="shared" si="0"/>
        <v>0</v>
      </c>
      <c r="R40" s="1">
        <f t="shared" si="1"/>
        <v>0</v>
      </c>
      <c r="S40" s="1">
        <f t="shared" si="2"/>
        <v>0</v>
      </c>
      <c r="T40" s="1">
        <f t="shared" si="3"/>
        <v>0</v>
      </c>
      <c r="U40" s="1">
        <f t="shared" si="4"/>
        <v>0</v>
      </c>
    </row>
    <row r="41" spans="2:21" x14ac:dyDescent="0.2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Q41" s="1">
        <f t="shared" si="0"/>
        <v>0</v>
      </c>
      <c r="R41" s="1">
        <f t="shared" si="1"/>
        <v>0</v>
      </c>
      <c r="S41" s="1">
        <f t="shared" si="2"/>
        <v>0</v>
      </c>
      <c r="T41" s="1">
        <f t="shared" si="3"/>
        <v>0</v>
      </c>
      <c r="U41" s="1">
        <f t="shared" si="4"/>
        <v>0</v>
      </c>
    </row>
    <row r="42" spans="2:21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Q42" s="1">
        <f t="shared" si="0"/>
        <v>0</v>
      </c>
      <c r="R42" s="1">
        <f t="shared" si="1"/>
        <v>0</v>
      </c>
      <c r="S42" s="1">
        <f t="shared" si="2"/>
        <v>0</v>
      </c>
      <c r="T42" s="1">
        <f t="shared" si="3"/>
        <v>0</v>
      </c>
      <c r="U42" s="1">
        <f t="shared" si="4"/>
        <v>0</v>
      </c>
    </row>
    <row r="43" spans="2:21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Q43" s="1">
        <f t="shared" si="0"/>
        <v>0</v>
      </c>
      <c r="R43" s="1">
        <f t="shared" si="1"/>
        <v>0</v>
      </c>
      <c r="S43" s="1">
        <f t="shared" si="2"/>
        <v>0</v>
      </c>
      <c r="T43" s="1">
        <f t="shared" si="3"/>
        <v>0</v>
      </c>
      <c r="U43" s="1">
        <f t="shared" si="4"/>
        <v>0</v>
      </c>
    </row>
    <row r="44" spans="2:21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Q44" s="1">
        <f t="shared" si="0"/>
        <v>0</v>
      </c>
      <c r="R44" s="1">
        <f t="shared" si="1"/>
        <v>0</v>
      </c>
      <c r="S44" s="1">
        <f t="shared" si="2"/>
        <v>0</v>
      </c>
      <c r="T44" s="1">
        <f t="shared" si="3"/>
        <v>0</v>
      </c>
      <c r="U44" s="1">
        <f t="shared" si="4"/>
        <v>0</v>
      </c>
    </row>
  </sheetData>
  <sheetProtection selectLockedCells="1"/>
  <phoneticPr fontId="21" type="noConversion"/>
  <dataValidations count="5">
    <dataValidation type="list" allowBlank="1" showInputMessage="1" showErrorMessage="1" sqref="F3:F38" xr:uid="{00000000-0002-0000-0100-000000000000}">
      <formula1>"Road, Fixed wing, Helicopter"</formula1>
    </dataValidation>
    <dataValidation type="list" allowBlank="1" showInputMessage="1" showErrorMessage="1" sqref="I4:I38" xr:uid="{00000000-0002-0000-0100-000001000000}">
      <formula1>"No, HHFNC &gt;4L/min, CPAP, CMV, HFOV"</formula1>
    </dataValidation>
    <dataValidation type="list" allowBlank="1" showInputMessage="1" showErrorMessage="1" sqref="J39:J43" xr:uid="{00000000-0002-0000-0100-000002000000}">
      <formula1>"In person, Remotely (telephone)"</formula1>
    </dataValidation>
    <dataValidation type="list" allowBlank="1" showInputMessage="1" showErrorMessage="1" sqref="J3:J38" xr:uid="{00000000-0002-0000-0100-000003000000}">
      <formula1>"In person, Telephone"</formula1>
    </dataValidation>
    <dataValidation type="list" allowBlank="1" showInputMessage="1" showErrorMessage="1" sqref="I3" xr:uid="{00000000-0002-0000-0100-000004000000}">
      <formula1>"None, HHFNC &gt;4L/min, CPAP, CMV, HFOV"</formula1>
    </dataValidation>
  </dataValidations>
  <pageMargins left="0.75" right="0.75" top="1" bottom="1" header="0.5" footer="0.5"/>
  <pageSetup paperSize="9" scale="43" orientation="portrait" r:id="rId1"/>
  <headerFooter alignWithMargins="0"/>
  <colBreaks count="1" manualBreakCount="1">
    <brk id="2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54"/>
  <sheetViews>
    <sheetView showGridLines="0" showRowColHeaders="0" zoomScale="120" zoomScaleNormal="120" zoomScalePageLayoutView="120" workbookViewId="0">
      <selection activeCell="AC9" sqref="AC9"/>
    </sheetView>
  </sheetViews>
  <sheetFormatPr defaultColWidth="8.85546875" defaultRowHeight="12.75" x14ac:dyDescent="0.2"/>
  <cols>
    <col min="1" max="1" width="2.28515625" style="1" customWidth="1"/>
    <col min="2" max="2" width="1.140625" style="1" hidden="1" customWidth="1"/>
    <col min="3" max="3" width="5.7109375" style="1" customWidth="1"/>
    <col min="4" max="4" width="7.28515625" style="1" customWidth="1"/>
    <col min="5" max="5" width="9.7109375" style="1" customWidth="1"/>
    <col min="6" max="6" width="2.7109375" style="1" customWidth="1"/>
    <col min="7" max="7" width="5.7109375" style="1" customWidth="1"/>
    <col min="8" max="8" width="2.7109375" style="1" customWidth="1"/>
    <col min="9" max="9" width="5.7109375" style="1" customWidth="1"/>
    <col min="10" max="10" width="2.7109375" style="1" customWidth="1"/>
    <col min="11" max="11" width="10.7109375" style="1" customWidth="1"/>
    <col min="12" max="12" width="32.7109375" style="1" customWidth="1"/>
    <col min="13" max="13" width="3.28515625" style="1" customWidth="1"/>
    <col min="14" max="14" width="4.7109375" style="1" customWidth="1"/>
    <col min="15" max="15" width="3.28515625" style="1" customWidth="1"/>
    <col min="16" max="21" width="0" style="1" hidden="1" customWidth="1"/>
    <col min="22" max="22" width="4.42578125" style="1" customWidth="1"/>
    <col min="23" max="23" width="3.28515625" style="1" customWidth="1"/>
    <col min="24" max="24" width="10.140625" style="1" customWidth="1"/>
    <col min="25" max="16384" width="8.85546875" style="1"/>
  </cols>
  <sheetData>
    <row r="1" spans="1:24" ht="18.75" x14ac:dyDescent="0.3">
      <c r="A1" s="87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24" ht="18.75" x14ac:dyDescent="0.3">
      <c r="A2" s="11"/>
      <c r="B2" s="89"/>
      <c r="C2" s="89"/>
      <c r="D2" s="89"/>
      <c r="E2" s="88"/>
      <c r="F2" s="88"/>
      <c r="G2" s="88"/>
      <c r="H2" s="90"/>
      <c r="I2" s="91"/>
      <c r="J2" s="9"/>
      <c r="K2" s="9"/>
      <c r="L2" s="9"/>
    </row>
    <row r="3" spans="1:24" ht="18.75" x14ac:dyDescent="0.3">
      <c r="A3" s="11"/>
      <c r="B3" s="10"/>
      <c r="C3" s="10"/>
      <c r="D3" s="10"/>
      <c r="H3" s="37"/>
      <c r="I3" s="33"/>
      <c r="J3" s="8"/>
      <c r="K3" s="8"/>
      <c r="L3" s="8"/>
    </row>
    <row r="4" spans="1:24" ht="18.75" x14ac:dyDescent="0.3">
      <c r="B4" s="84"/>
      <c r="C4" s="85" t="s">
        <v>62</v>
      </c>
      <c r="D4" s="75"/>
      <c r="E4" s="76"/>
      <c r="F4" s="76"/>
      <c r="G4" s="76"/>
      <c r="H4" s="76"/>
      <c r="I4" s="76"/>
      <c r="J4" s="77"/>
      <c r="K4" s="78"/>
      <c r="L4" s="85" t="s">
        <v>41</v>
      </c>
      <c r="M4" s="78"/>
      <c r="N4" s="86"/>
      <c r="O4" s="57"/>
      <c r="P4" s="57"/>
      <c r="Q4" s="57"/>
      <c r="R4" s="57"/>
      <c r="S4" s="57"/>
      <c r="T4" s="57"/>
      <c r="U4" s="57"/>
      <c r="V4" s="57"/>
      <c r="W4" s="57"/>
    </row>
    <row r="5" spans="1:24" ht="6" customHeight="1" x14ac:dyDescent="0.25">
      <c r="A5" s="31"/>
      <c r="B5" s="32"/>
      <c r="C5" s="69"/>
      <c r="D5" s="10"/>
      <c r="H5" s="38"/>
      <c r="I5" s="39"/>
      <c r="J5" s="8"/>
      <c r="K5" s="8"/>
      <c r="L5" s="8"/>
    </row>
    <row r="6" spans="1:24" ht="15" x14ac:dyDescent="0.25">
      <c r="A6" s="5"/>
      <c r="B6" s="36"/>
      <c r="C6" s="64" t="s">
        <v>26</v>
      </c>
      <c r="D6" s="65"/>
      <c r="E6" s="65"/>
      <c r="F6" s="47"/>
      <c r="G6" s="47"/>
      <c r="H6" s="48"/>
      <c r="I6" s="49"/>
      <c r="J6" s="50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51"/>
    </row>
    <row r="7" spans="1:24" ht="15" x14ac:dyDescent="0.25">
      <c r="B7" s="36"/>
      <c r="C7" s="55" t="s">
        <v>29</v>
      </c>
      <c r="D7" s="53"/>
      <c r="E7" s="52"/>
      <c r="F7" s="53"/>
      <c r="G7" s="53"/>
      <c r="H7" s="58"/>
      <c r="I7" s="94"/>
      <c r="J7" s="95"/>
      <c r="K7" s="52"/>
      <c r="L7" s="52"/>
      <c r="M7" s="52"/>
      <c r="N7" s="58"/>
      <c r="O7" s="43"/>
      <c r="P7" s="56" t="s">
        <v>21</v>
      </c>
      <c r="Q7" s="35"/>
      <c r="R7" s="35"/>
      <c r="S7" s="35"/>
      <c r="T7" s="35"/>
      <c r="U7" s="35"/>
      <c r="V7" s="96" t="s">
        <v>22</v>
      </c>
      <c r="W7" s="97"/>
      <c r="X7" s="98" t="s">
        <v>21</v>
      </c>
    </row>
    <row r="8" spans="1:24" ht="15" x14ac:dyDescent="0.25">
      <c r="B8" s="40"/>
      <c r="C8" s="60" t="s">
        <v>23</v>
      </c>
      <c r="D8" s="45"/>
      <c r="E8" s="45"/>
      <c r="F8" s="45"/>
      <c r="G8" s="46"/>
      <c r="H8" s="46"/>
      <c r="I8" s="45"/>
      <c r="J8" s="45"/>
      <c r="K8" s="45"/>
      <c r="L8" s="45"/>
      <c r="M8" s="46"/>
      <c r="N8" s="45"/>
      <c r="O8" s="35"/>
      <c r="P8" s="35"/>
      <c r="Q8" s="35">
        <f>IF($I8="COPD",1,0)</f>
        <v>0</v>
      </c>
      <c r="R8" s="35">
        <f>IF($I8="Neuromuscular",1,0)</f>
        <v>0</v>
      </c>
      <c r="S8" s="35">
        <f>IF($I8="Primary Sleep Disorder",1,0)</f>
        <v>0</v>
      </c>
      <c r="T8" s="35">
        <f>IF($I8="Pneumonia",1,0)</f>
        <v>0</v>
      </c>
      <c r="U8" s="35">
        <f>IF($I8="Other",1,0)</f>
        <v>0</v>
      </c>
      <c r="V8" s="35"/>
      <c r="W8" s="35"/>
      <c r="X8" s="99"/>
    </row>
    <row r="9" spans="1:24" ht="15" x14ac:dyDescent="0.25">
      <c r="B9" s="40"/>
      <c r="C9" s="60"/>
      <c r="D9" s="45"/>
      <c r="E9" s="45"/>
      <c r="F9" s="45"/>
      <c r="G9" s="46"/>
      <c r="H9" s="46"/>
      <c r="I9" s="45"/>
      <c r="J9" s="45"/>
      <c r="K9" s="45"/>
      <c r="L9" s="41"/>
      <c r="M9" s="42"/>
      <c r="N9" s="41"/>
      <c r="Q9" s="1">
        <f>IF($I9="COPD",1,0)</f>
        <v>0</v>
      </c>
      <c r="R9" s="1">
        <f>IF($I9="Neuromuscular",1,0)</f>
        <v>0</v>
      </c>
      <c r="S9" s="1">
        <f>IF($I9="Primary Sleep Disorder",1,0)</f>
        <v>0</v>
      </c>
      <c r="T9" s="1">
        <f>IF($I9="Pneumonia",1,0)</f>
        <v>0</v>
      </c>
      <c r="U9" s="1">
        <f>IF($I9="Other",1,0)</f>
        <v>0</v>
      </c>
      <c r="X9" s="54"/>
    </row>
    <row r="10" spans="1:24" ht="15" x14ac:dyDescent="0.25">
      <c r="A10" s="5"/>
      <c r="B10" s="40"/>
      <c r="C10" s="60"/>
      <c r="D10" s="45"/>
      <c r="E10" s="45"/>
      <c r="F10" s="45"/>
      <c r="G10" s="46"/>
      <c r="H10" s="46"/>
      <c r="I10" s="45"/>
      <c r="J10" s="45"/>
      <c r="K10" s="45"/>
      <c r="L10" s="41"/>
      <c r="M10" s="42"/>
      <c r="N10" s="41"/>
      <c r="X10" s="54"/>
    </row>
    <row r="11" spans="1:24" ht="15" x14ac:dyDescent="0.25">
      <c r="B11" s="41"/>
      <c r="C11" s="60"/>
      <c r="D11" s="45"/>
      <c r="E11" s="45"/>
      <c r="F11" s="45"/>
      <c r="G11" s="46"/>
      <c r="H11" s="46"/>
      <c r="I11" s="45"/>
      <c r="J11" s="45"/>
      <c r="K11" s="45"/>
      <c r="L11" s="41"/>
      <c r="M11" s="42"/>
      <c r="N11" s="41"/>
      <c r="Q11" s="1">
        <f>IF($I11="COPD",1,0)</f>
        <v>0</v>
      </c>
      <c r="R11" s="1">
        <f>IF($I11="Neuromuscular",1,0)</f>
        <v>0</v>
      </c>
      <c r="S11" s="1">
        <f>IF($I11="Primary Sleep Disorder",1,0)</f>
        <v>0</v>
      </c>
      <c r="T11" s="1">
        <f>IF($I11="Pneumonia",1,0)</f>
        <v>0</v>
      </c>
      <c r="U11" s="1">
        <f>IF($I11="Other",1,0)</f>
        <v>0</v>
      </c>
      <c r="X11" s="54"/>
    </row>
    <row r="12" spans="1:24" ht="15" x14ac:dyDescent="0.25">
      <c r="B12" s="41"/>
      <c r="C12" s="60" t="s">
        <v>24</v>
      </c>
      <c r="D12" s="45"/>
      <c r="E12" s="45"/>
      <c r="F12" s="45"/>
      <c r="G12" s="46"/>
      <c r="H12" s="46"/>
      <c r="I12" s="45"/>
      <c r="J12" s="45"/>
      <c r="K12" s="45"/>
      <c r="L12" s="41"/>
      <c r="M12" s="42"/>
      <c r="N12" s="41"/>
      <c r="Q12" s="1">
        <f>IF($I12="COPD",1,0)</f>
        <v>0</v>
      </c>
      <c r="R12" s="1">
        <f>IF($I12="Neuromuscular",1,0)</f>
        <v>0</v>
      </c>
      <c r="S12" s="1">
        <f>IF($I12="Primary Sleep Disorder",1,0)</f>
        <v>0</v>
      </c>
      <c r="T12" s="1">
        <f>IF($I12="Pneumonia",1,0)</f>
        <v>0</v>
      </c>
      <c r="U12" s="1">
        <f>IF($I12="Other",1,0)</f>
        <v>0</v>
      </c>
      <c r="X12" s="54"/>
    </row>
    <row r="13" spans="1:24" x14ac:dyDescent="0.2">
      <c r="B13" s="41"/>
      <c r="C13" s="61"/>
      <c r="D13" s="41"/>
      <c r="E13" s="41"/>
      <c r="F13" s="41"/>
      <c r="G13" s="42"/>
      <c r="H13" s="42"/>
      <c r="I13" s="41"/>
      <c r="J13" s="41"/>
      <c r="K13" s="41"/>
      <c r="L13" s="41"/>
      <c r="M13" s="42"/>
      <c r="N13" s="41"/>
      <c r="Q13" s="1">
        <f>IF($I13="COPD",1,0)</f>
        <v>0</v>
      </c>
      <c r="R13" s="1">
        <f>IF($I13="Neuromuscular",1,0)</f>
        <v>0</v>
      </c>
      <c r="S13" s="1">
        <f>IF($I13="Primary Sleep Disorder",1,0)</f>
        <v>0</v>
      </c>
      <c r="T13" s="1">
        <f>IF($I13="Pneumonia",1,0)</f>
        <v>0</v>
      </c>
      <c r="U13" s="1">
        <f>IF($I13="Other",1,0)</f>
        <v>0</v>
      </c>
      <c r="X13" s="54"/>
    </row>
    <row r="14" spans="1:24" ht="15" x14ac:dyDescent="0.25">
      <c r="B14" s="41"/>
      <c r="C14" s="66" t="s">
        <v>25</v>
      </c>
      <c r="D14" s="62"/>
      <c r="E14" s="62"/>
      <c r="F14" s="62"/>
      <c r="G14" s="63"/>
      <c r="H14" s="63"/>
      <c r="I14" s="62"/>
      <c r="J14" s="62"/>
      <c r="K14" s="62"/>
      <c r="L14" s="62"/>
      <c r="M14" s="63"/>
      <c r="N14" s="62"/>
      <c r="O14" s="82"/>
      <c r="P14" s="82"/>
      <c r="Q14" s="82"/>
      <c r="R14" s="82"/>
      <c r="S14" s="82"/>
      <c r="T14" s="82"/>
      <c r="U14" s="82"/>
      <c r="V14" s="82"/>
      <c r="W14" s="82"/>
      <c r="X14" s="83"/>
    </row>
    <row r="15" spans="1:24" x14ac:dyDescent="0.2">
      <c r="B15" s="41"/>
      <c r="C15" s="41"/>
      <c r="D15" s="41"/>
      <c r="E15" s="41"/>
      <c r="F15" s="41"/>
      <c r="G15" s="42"/>
      <c r="H15" s="42"/>
      <c r="I15" s="41"/>
      <c r="J15" s="41"/>
      <c r="K15" s="41"/>
      <c r="L15" s="41"/>
      <c r="M15" s="42"/>
      <c r="N15" s="41"/>
      <c r="Q15" s="1">
        <f>IF($I15="COPD",1,0)</f>
        <v>0</v>
      </c>
      <c r="R15" s="1">
        <f>IF($I15="Neuromuscular",1,0)</f>
        <v>0</v>
      </c>
      <c r="S15" s="1">
        <f>IF($I15="Primary Sleep Disorder",1,0)</f>
        <v>0</v>
      </c>
      <c r="T15" s="1">
        <f>IF($I15="Pneumonia",1,0)</f>
        <v>0</v>
      </c>
      <c r="U15" s="1">
        <f>IF($I15="Other",1,0)</f>
        <v>0</v>
      </c>
    </row>
    <row r="16" spans="1:24" ht="15" x14ac:dyDescent="0.25">
      <c r="B16" s="41"/>
      <c r="C16" s="64" t="s">
        <v>28</v>
      </c>
      <c r="D16" s="65"/>
      <c r="E16" s="65"/>
      <c r="F16" s="47"/>
      <c r="G16" s="47"/>
      <c r="H16" s="48"/>
      <c r="I16" s="49"/>
      <c r="J16" s="50"/>
      <c r="K16" s="67"/>
      <c r="L16" s="68"/>
      <c r="M16" s="81"/>
      <c r="N16" s="68"/>
      <c r="O16" s="67"/>
      <c r="P16" s="67"/>
      <c r="Q16" s="67">
        <f>IF($I16="COPD",1,0)</f>
        <v>0</v>
      </c>
      <c r="R16" s="67">
        <f>IF($I16="Neuromuscular",1,0)</f>
        <v>0</v>
      </c>
      <c r="S16" s="67">
        <f>IF($I16="Primary Sleep Disorder",1,0)</f>
        <v>0</v>
      </c>
      <c r="T16" s="67">
        <f>IF($I16="Pneumonia",1,0)</f>
        <v>0</v>
      </c>
      <c r="U16" s="67">
        <f>IF($I16="Other",1,0)</f>
        <v>0</v>
      </c>
      <c r="V16" s="67"/>
      <c r="W16" s="67"/>
      <c r="X16" s="51"/>
    </row>
    <row r="17" spans="2:24" ht="15" x14ac:dyDescent="0.25">
      <c r="B17" s="41"/>
      <c r="C17" s="55" t="s">
        <v>30</v>
      </c>
      <c r="D17" s="53"/>
      <c r="E17" s="52"/>
      <c r="F17" s="53"/>
      <c r="G17" s="53"/>
      <c r="H17" s="58"/>
      <c r="I17" s="94"/>
      <c r="J17" s="95"/>
      <c r="K17" s="52"/>
      <c r="L17" s="45"/>
      <c r="M17" s="52"/>
      <c r="N17" s="58"/>
      <c r="O17" s="43"/>
      <c r="P17" s="56" t="s">
        <v>21</v>
      </c>
      <c r="V17" s="96" t="s">
        <v>22</v>
      </c>
      <c r="W17" s="97"/>
      <c r="X17" s="98" t="s">
        <v>21</v>
      </c>
    </row>
    <row r="18" spans="2:24" ht="15.75" x14ac:dyDescent="0.25">
      <c r="B18" s="41"/>
      <c r="C18" s="55"/>
      <c r="D18" s="57"/>
      <c r="E18" s="57"/>
      <c r="F18" s="52"/>
      <c r="G18" s="58"/>
      <c r="H18" s="57"/>
      <c r="I18" s="56"/>
      <c r="J18" s="59"/>
      <c r="K18" s="57"/>
      <c r="L18" s="41"/>
      <c r="M18" s="42"/>
      <c r="N18" s="41"/>
      <c r="X18" s="54"/>
    </row>
    <row r="19" spans="2:24" ht="15.75" x14ac:dyDescent="0.25">
      <c r="B19" s="41"/>
      <c r="C19" s="55" t="s">
        <v>44</v>
      </c>
      <c r="D19" s="57"/>
      <c r="E19" s="57"/>
      <c r="F19" s="52"/>
      <c r="G19" s="58"/>
      <c r="H19" s="57"/>
      <c r="I19" s="56"/>
      <c r="J19" s="59"/>
      <c r="K19" s="57"/>
      <c r="L19" s="41"/>
      <c r="M19" s="42"/>
      <c r="N19" s="41"/>
      <c r="X19" s="54"/>
    </row>
    <row r="20" spans="2:24" ht="15.75" x14ac:dyDescent="0.25">
      <c r="B20" s="41"/>
      <c r="C20" s="55" t="s">
        <v>45</v>
      </c>
      <c r="D20" s="57"/>
      <c r="E20" s="57"/>
      <c r="F20" s="52"/>
      <c r="G20" s="58"/>
      <c r="H20" s="57"/>
      <c r="I20" s="56"/>
      <c r="J20" s="59"/>
      <c r="K20" s="57"/>
      <c r="L20" s="41"/>
      <c r="M20" s="43"/>
      <c r="N20" s="58" t="s">
        <v>22</v>
      </c>
      <c r="O20" s="44"/>
      <c r="P20" s="56" t="s">
        <v>21</v>
      </c>
      <c r="Q20" s="43"/>
      <c r="R20" s="58" t="s">
        <v>27</v>
      </c>
      <c r="V20" s="1" t="s">
        <v>21</v>
      </c>
      <c r="W20" s="44"/>
      <c r="X20" s="54" t="s">
        <v>27</v>
      </c>
    </row>
    <row r="21" spans="2:24" ht="15" x14ac:dyDescent="0.25">
      <c r="B21" s="41"/>
      <c r="C21" s="55"/>
      <c r="D21" s="57"/>
      <c r="E21" s="57"/>
      <c r="L21" s="41"/>
      <c r="M21" s="42"/>
      <c r="N21" s="41"/>
      <c r="X21" s="54"/>
    </row>
    <row r="22" spans="2:24" ht="15" x14ac:dyDescent="0.25">
      <c r="B22" s="41"/>
      <c r="C22" s="60" t="s">
        <v>23</v>
      </c>
      <c r="D22" s="45"/>
      <c r="E22" s="45"/>
      <c r="F22" s="45"/>
      <c r="G22" s="46"/>
      <c r="H22" s="46"/>
      <c r="I22" s="45"/>
      <c r="J22" s="45"/>
      <c r="K22" s="45"/>
      <c r="L22" s="41"/>
      <c r="M22" s="42"/>
      <c r="N22" s="41"/>
      <c r="X22" s="54"/>
    </row>
    <row r="23" spans="2:24" ht="15" x14ac:dyDescent="0.25">
      <c r="B23" s="41"/>
      <c r="C23" s="60"/>
      <c r="D23" s="45"/>
      <c r="E23" s="45"/>
      <c r="F23" s="45"/>
      <c r="G23" s="46"/>
      <c r="H23" s="46"/>
      <c r="I23" s="45"/>
      <c r="J23" s="45"/>
      <c r="K23" s="45"/>
      <c r="L23" s="41"/>
      <c r="M23" s="42"/>
      <c r="N23" s="41"/>
      <c r="X23" s="54"/>
    </row>
    <row r="24" spans="2:24" ht="15" x14ac:dyDescent="0.25">
      <c r="B24" s="41"/>
      <c r="C24" s="60"/>
      <c r="D24" s="45"/>
      <c r="E24" s="45"/>
      <c r="F24" s="45"/>
      <c r="G24" s="46"/>
      <c r="H24" s="46"/>
      <c r="I24" s="45"/>
      <c r="J24" s="45"/>
      <c r="K24" s="45"/>
      <c r="L24" s="41"/>
      <c r="M24" s="42"/>
      <c r="N24" s="41"/>
      <c r="X24" s="54"/>
    </row>
    <row r="25" spans="2:24" ht="15" x14ac:dyDescent="0.25">
      <c r="B25" s="41"/>
      <c r="C25" s="60"/>
      <c r="D25" s="45"/>
      <c r="E25" s="45"/>
      <c r="F25" s="45"/>
      <c r="G25" s="46"/>
      <c r="H25" s="46"/>
      <c r="I25" s="45"/>
      <c r="J25" s="45"/>
      <c r="K25" s="45"/>
      <c r="L25" s="41"/>
      <c r="M25" s="42"/>
      <c r="N25" s="41"/>
      <c r="X25" s="54"/>
    </row>
    <row r="26" spans="2:24" ht="15" x14ac:dyDescent="0.25">
      <c r="B26" s="41"/>
      <c r="C26" s="60"/>
      <c r="D26" s="45"/>
      <c r="E26" s="45"/>
      <c r="F26" s="45"/>
      <c r="G26" s="46"/>
      <c r="H26" s="46"/>
      <c r="I26" s="45"/>
      <c r="J26" s="45"/>
      <c r="K26" s="45"/>
      <c r="L26" s="41"/>
      <c r="M26" s="42"/>
      <c r="N26" s="41"/>
      <c r="X26" s="54"/>
    </row>
    <row r="27" spans="2:24" ht="15" x14ac:dyDescent="0.25">
      <c r="B27" s="41"/>
      <c r="C27" s="60"/>
      <c r="D27" s="45"/>
      <c r="E27" s="45"/>
      <c r="F27" s="45"/>
      <c r="G27" s="46"/>
      <c r="H27" s="46"/>
      <c r="I27" s="45"/>
      <c r="J27" s="45"/>
      <c r="K27" s="45"/>
      <c r="L27" s="41"/>
      <c r="M27" s="42"/>
      <c r="N27" s="41"/>
      <c r="Q27" s="1">
        <f>IF($I27="COPD",1,0)</f>
        <v>0</v>
      </c>
      <c r="R27" s="1">
        <f>IF($I27="Neuromuscular",1,0)</f>
        <v>0</v>
      </c>
      <c r="S27" s="1">
        <f>IF($I27="Primary Sleep Disorder",1,0)</f>
        <v>0</v>
      </c>
      <c r="T27" s="1">
        <f>IF($I27="Pneumonia",1,0)</f>
        <v>0</v>
      </c>
      <c r="U27" s="1">
        <f>IF($I27="Other",1,0)</f>
        <v>0</v>
      </c>
      <c r="X27" s="54"/>
    </row>
    <row r="28" spans="2:24" ht="15" x14ac:dyDescent="0.25">
      <c r="B28" s="41"/>
      <c r="C28" s="60" t="s">
        <v>42</v>
      </c>
      <c r="D28" s="45"/>
      <c r="E28" s="45"/>
      <c r="F28" s="45"/>
      <c r="G28" s="46"/>
      <c r="H28" s="46"/>
      <c r="I28" s="45"/>
      <c r="J28" s="45"/>
      <c r="K28" s="45"/>
      <c r="L28" s="41"/>
      <c r="M28" s="42"/>
      <c r="N28" s="41"/>
      <c r="X28" s="54"/>
    </row>
    <row r="29" spans="2:24" ht="15" x14ac:dyDescent="0.25">
      <c r="B29" s="41"/>
      <c r="C29" s="60"/>
      <c r="D29" s="45"/>
      <c r="E29" s="45"/>
      <c r="F29" s="45"/>
      <c r="G29" s="46"/>
      <c r="H29" s="46"/>
      <c r="I29" s="45"/>
      <c r="J29" s="45"/>
      <c r="K29" s="45"/>
      <c r="L29" s="41"/>
      <c r="M29" s="42"/>
      <c r="N29" s="41"/>
      <c r="O29" s="57"/>
      <c r="P29" s="57"/>
      <c r="Q29" s="57"/>
      <c r="R29" s="57"/>
      <c r="S29" s="57"/>
      <c r="T29" s="57"/>
      <c r="U29" s="57"/>
      <c r="V29" s="57"/>
      <c r="W29" s="57"/>
      <c r="X29" s="54"/>
    </row>
    <row r="30" spans="2:24" ht="15" x14ac:dyDescent="0.25">
      <c r="B30" s="41"/>
      <c r="C30" s="66" t="s">
        <v>25</v>
      </c>
      <c r="D30" s="79"/>
      <c r="E30" s="79"/>
      <c r="F30" s="79"/>
      <c r="G30" s="80"/>
      <c r="H30" s="80"/>
      <c r="I30" s="79"/>
      <c r="J30" s="79"/>
      <c r="K30" s="79"/>
      <c r="L30" s="62"/>
      <c r="M30" s="63"/>
      <c r="N30" s="62"/>
      <c r="O30" s="82"/>
      <c r="P30" s="82"/>
      <c r="Q30" s="82">
        <f t="shared" ref="Q30:Q48" si="0">IF($I30="COPD",1,0)</f>
        <v>0</v>
      </c>
      <c r="R30" s="82">
        <f t="shared" ref="R30:R48" si="1">IF($I30="Neuromuscular",1,0)</f>
        <v>0</v>
      </c>
      <c r="S30" s="82">
        <f t="shared" ref="S30:S48" si="2">IF($I30="Primary Sleep Disorder",1,0)</f>
        <v>0</v>
      </c>
      <c r="T30" s="82">
        <f t="shared" ref="T30:T48" si="3">IF($I30="Pneumonia",1,0)</f>
        <v>0</v>
      </c>
      <c r="U30" s="82">
        <f t="shared" ref="U30:U48" si="4">IF($I30="Other",1,0)</f>
        <v>0</v>
      </c>
      <c r="V30" s="82"/>
      <c r="W30" s="82"/>
      <c r="X30" s="83"/>
    </row>
    <row r="31" spans="2:24" x14ac:dyDescent="0.2">
      <c r="B31" s="41"/>
      <c r="C31" s="41"/>
      <c r="D31" s="41"/>
      <c r="E31" s="41"/>
      <c r="F31" s="41"/>
      <c r="G31" s="42"/>
      <c r="H31" s="42"/>
      <c r="I31" s="41"/>
      <c r="J31" s="41"/>
      <c r="K31" s="41"/>
      <c r="L31" s="41"/>
      <c r="M31" s="42"/>
      <c r="N31" s="41"/>
      <c r="Q31" s="1">
        <f t="shared" si="0"/>
        <v>0</v>
      </c>
      <c r="R31" s="1">
        <f t="shared" si="1"/>
        <v>0</v>
      </c>
      <c r="S31" s="1">
        <f t="shared" si="2"/>
        <v>0</v>
      </c>
      <c r="T31" s="1">
        <f t="shared" si="3"/>
        <v>0</v>
      </c>
      <c r="U31" s="1">
        <f t="shared" si="4"/>
        <v>0</v>
      </c>
    </row>
    <row r="32" spans="2:24" x14ac:dyDescent="0.2">
      <c r="B32" s="41"/>
      <c r="C32" s="41"/>
      <c r="D32" s="41"/>
      <c r="E32" s="41"/>
      <c r="F32" s="41"/>
      <c r="G32" s="42"/>
      <c r="H32" s="42"/>
      <c r="I32" s="41"/>
      <c r="J32" s="41"/>
      <c r="K32" s="41"/>
      <c r="L32" s="41"/>
      <c r="M32" s="42"/>
      <c r="N32" s="41"/>
      <c r="Q32" s="1">
        <f t="shared" si="0"/>
        <v>0</v>
      </c>
      <c r="R32" s="1">
        <f t="shared" si="1"/>
        <v>0</v>
      </c>
      <c r="S32" s="1">
        <f t="shared" si="2"/>
        <v>0</v>
      </c>
      <c r="T32" s="1">
        <f t="shared" si="3"/>
        <v>0</v>
      </c>
      <c r="U32" s="1">
        <f t="shared" si="4"/>
        <v>0</v>
      </c>
    </row>
    <row r="33" spans="2:21" x14ac:dyDescent="0.2">
      <c r="B33" s="41"/>
      <c r="C33" s="41"/>
      <c r="D33" s="41"/>
      <c r="E33" s="41"/>
      <c r="F33" s="41"/>
      <c r="G33" s="42"/>
      <c r="H33" s="42"/>
      <c r="I33" s="41"/>
      <c r="J33" s="41"/>
      <c r="K33" s="41"/>
      <c r="L33" s="41"/>
      <c r="M33" s="42"/>
      <c r="N33" s="41"/>
      <c r="Q33" s="1">
        <f t="shared" si="0"/>
        <v>0</v>
      </c>
      <c r="R33" s="1">
        <f t="shared" si="1"/>
        <v>0</v>
      </c>
      <c r="S33" s="1">
        <f t="shared" si="2"/>
        <v>0</v>
      </c>
      <c r="T33" s="1">
        <f t="shared" si="3"/>
        <v>0</v>
      </c>
      <c r="U33" s="1">
        <f t="shared" si="4"/>
        <v>0</v>
      </c>
    </row>
    <row r="34" spans="2:21" x14ac:dyDescent="0.2">
      <c r="B34" s="41"/>
      <c r="C34" s="41"/>
      <c r="D34" s="41"/>
      <c r="E34" s="41"/>
      <c r="F34" s="41"/>
      <c r="G34" s="42"/>
      <c r="H34" s="42"/>
      <c r="I34" s="41"/>
      <c r="J34" s="41"/>
      <c r="K34" s="41"/>
      <c r="L34" s="41"/>
      <c r="M34" s="42"/>
      <c r="N34" s="41"/>
      <c r="Q34" s="1">
        <f t="shared" si="0"/>
        <v>0</v>
      </c>
      <c r="R34" s="1">
        <f t="shared" si="1"/>
        <v>0</v>
      </c>
      <c r="S34" s="1">
        <f t="shared" si="2"/>
        <v>0</v>
      </c>
      <c r="T34" s="1">
        <f t="shared" si="3"/>
        <v>0</v>
      </c>
      <c r="U34" s="1">
        <f t="shared" si="4"/>
        <v>0</v>
      </c>
    </row>
    <row r="35" spans="2:21" x14ac:dyDescent="0.2">
      <c r="B35" s="41"/>
      <c r="C35" s="41"/>
      <c r="D35" s="41"/>
      <c r="E35" s="41"/>
      <c r="F35" s="41"/>
      <c r="G35" s="42"/>
      <c r="H35" s="42"/>
      <c r="I35" s="41"/>
      <c r="J35" s="41"/>
      <c r="K35" s="41"/>
      <c r="L35" s="41"/>
      <c r="M35" s="42"/>
      <c r="N35" s="41"/>
      <c r="Q35" s="1">
        <f t="shared" si="0"/>
        <v>0</v>
      </c>
      <c r="R35" s="1">
        <f t="shared" si="1"/>
        <v>0</v>
      </c>
      <c r="S35" s="1">
        <f t="shared" si="2"/>
        <v>0</v>
      </c>
      <c r="T35" s="1">
        <f t="shared" si="3"/>
        <v>0</v>
      </c>
      <c r="U35" s="1">
        <f t="shared" si="4"/>
        <v>0</v>
      </c>
    </row>
    <row r="36" spans="2:21" x14ac:dyDescent="0.2">
      <c r="B36" s="41"/>
      <c r="C36" s="41"/>
      <c r="D36" s="41"/>
      <c r="E36" s="41"/>
      <c r="F36" s="41"/>
      <c r="G36" s="42"/>
      <c r="H36" s="42"/>
      <c r="I36" s="41"/>
      <c r="J36" s="41"/>
      <c r="K36" s="41"/>
      <c r="L36" s="41"/>
      <c r="M36" s="42"/>
      <c r="N36" s="41"/>
      <c r="Q36" s="1">
        <f t="shared" si="0"/>
        <v>0</v>
      </c>
      <c r="R36" s="1">
        <f t="shared" si="1"/>
        <v>0</v>
      </c>
      <c r="S36" s="1">
        <f t="shared" si="2"/>
        <v>0</v>
      </c>
      <c r="T36" s="1">
        <f t="shared" si="3"/>
        <v>0</v>
      </c>
      <c r="U36" s="1">
        <f t="shared" si="4"/>
        <v>0</v>
      </c>
    </row>
    <row r="37" spans="2:21" x14ac:dyDescent="0.2">
      <c r="B37" s="41"/>
      <c r="C37" s="41"/>
      <c r="D37" s="41"/>
      <c r="E37" s="41"/>
      <c r="F37" s="41"/>
      <c r="G37" s="42"/>
      <c r="H37" s="42"/>
      <c r="I37" s="41"/>
      <c r="J37" s="41"/>
      <c r="K37" s="41"/>
      <c r="L37" s="41"/>
      <c r="M37" s="42"/>
      <c r="N37" s="41"/>
      <c r="Q37" s="1">
        <f t="shared" si="0"/>
        <v>0</v>
      </c>
      <c r="R37" s="1">
        <f t="shared" si="1"/>
        <v>0</v>
      </c>
      <c r="S37" s="1">
        <f t="shared" si="2"/>
        <v>0</v>
      </c>
      <c r="T37" s="1">
        <f t="shared" si="3"/>
        <v>0</v>
      </c>
      <c r="U37" s="1">
        <f t="shared" si="4"/>
        <v>0</v>
      </c>
    </row>
    <row r="38" spans="2:21" x14ac:dyDescent="0.2">
      <c r="B38" s="41"/>
      <c r="C38" s="41"/>
      <c r="D38" s="41"/>
      <c r="E38" s="41"/>
      <c r="F38" s="41"/>
      <c r="G38" s="42"/>
      <c r="H38" s="42"/>
      <c r="I38" s="41"/>
      <c r="J38" s="41"/>
      <c r="K38" s="41"/>
      <c r="L38" s="41"/>
      <c r="M38" s="42"/>
      <c r="N38" s="41"/>
      <c r="Q38" s="1">
        <f t="shared" si="0"/>
        <v>0</v>
      </c>
      <c r="R38" s="1">
        <f t="shared" si="1"/>
        <v>0</v>
      </c>
      <c r="S38" s="1">
        <f t="shared" si="2"/>
        <v>0</v>
      </c>
      <c r="T38" s="1">
        <f t="shared" si="3"/>
        <v>0</v>
      </c>
      <c r="U38" s="1">
        <f t="shared" si="4"/>
        <v>0</v>
      </c>
    </row>
    <row r="39" spans="2:21" x14ac:dyDescent="0.2">
      <c r="B39" s="41"/>
      <c r="C39" s="41"/>
      <c r="D39" s="41"/>
      <c r="E39" s="41"/>
      <c r="F39" s="41"/>
      <c r="G39" s="42"/>
      <c r="H39" s="42"/>
      <c r="I39" s="41"/>
      <c r="J39" s="41"/>
      <c r="K39" s="41"/>
      <c r="L39" s="41"/>
      <c r="M39" s="42"/>
      <c r="N39" s="41"/>
      <c r="Q39" s="1">
        <f t="shared" si="0"/>
        <v>0</v>
      </c>
      <c r="R39" s="1">
        <f t="shared" si="1"/>
        <v>0</v>
      </c>
      <c r="S39" s="1">
        <f t="shared" si="2"/>
        <v>0</v>
      </c>
      <c r="T39" s="1">
        <f t="shared" si="3"/>
        <v>0</v>
      </c>
      <c r="U39" s="1">
        <f t="shared" si="4"/>
        <v>0</v>
      </c>
    </row>
    <row r="40" spans="2:21" x14ac:dyDescent="0.2">
      <c r="B40" s="41"/>
      <c r="C40" s="41"/>
      <c r="D40" s="41"/>
      <c r="E40" s="41"/>
      <c r="F40" s="41"/>
      <c r="G40" s="42"/>
      <c r="H40" s="42"/>
      <c r="I40" s="41"/>
      <c r="J40" s="41"/>
      <c r="K40" s="41"/>
      <c r="L40" s="41"/>
      <c r="M40" s="42"/>
      <c r="N40" s="41"/>
      <c r="Q40" s="1">
        <f t="shared" si="0"/>
        <v>0</v>
      </c>
      <c r="R40" s="1">
        <f t="shared" si="1"/>
        <v>0</v>
      </c>
      <c r="S40" s="1">
        <f t="shared" si="2"/>
        <v>0</v>
      </c>
      <c r="T40" s="1">
        <f t="shared" si="3"/>
        <v>0</v>
      </c>
      <c r="U40" s="1">
        <f t="shared" si="4"/>
        <v>0</v>
      </c>
    </row>
    <row r="41" spans="2:21" x14ac:dyDescent="0.2">
      <c r="B41" s="41"/>
      <c r="C41" s="41"/>
      <c r="D41" s="41"/>
      <c r="E41" s="41"/>
      <c r="F41" s="41"/>
      <c r="G41" s="42"/>
      <c r="H41" s="42"/>
      <c r="I41" s="41"/>
      <c r="J41" s="41"/>
      <c r="K41" s="41"/>
      <c r="L41" s="41"/>
      <c r="M41" s="42"/>
      <c r="N41" s="41"/>
      <c r="Q41" s="1">
        <f t="shared" si="0"/>
        <v>0</v>
      </c>
      <c r="R41" s="1">
        <f t="shared" si="1"/>
        <v>0</v>
      </c>
      <c r="S41" s="1">
        <f t="shared" si="2"/>
        <v>0</v>
      </c>
      <c r="T41" s="1">
        <f t="shared" si="3"/>
        <v>0</v>
      </c>
      <c r="U41" s="1">
        <f t="shared" si="4"/>
        <v>0</v>
      </c>
    </row>
    <row r="42" spans="2:21" x14ac:dyDescent="0.2">
      <c r="B42" s="41"/>
      <c r="C42" s="41"/>
      <c r="D42" s="41"/>
      <c r="E42" s="41"/>
      <c r="F42" s="41"/>
      <c r="G42" s="42"/>
      <c r="H42" s="42"/>
      <c r="I42" s="41"/>
      <c r="J42" s="41"/>
      <c r="K42" s="41"/>
      <c r="L42" s="41"/>
      <c r="M42" s="42"/>
      <c r="N42" s="41"/>
      <c r="Q42" s="1">
        <f t="shared" si="0"/>
        <v>0</v>
      </c>
      <c r="R42" s="1">
        <f t="shared" si="1"/>
        <v>0</v>
      </c>
      <c r="S42" s="1">
        <f t="shared" si="2"/>
        <v>0</v>
      </c>
      <c r="T42" s="1">
        <f t="shared" si="3"/>
        <v>0</v>
      </c>
      <c r="U42" s="1">
        <f t="shared" si="4"/>
        <v>0</v>
      </c>
    </row>
    <row r="43" spans="2:21" x14ac:dyDescent="0.2">
      <c r="B43" s="41"/>
      <c r="C43" s="41"/>
      <c r="D43" s="41"/>
      <c r="E43" s="41"/>
      <c r="F43" s="41"/>
      <c r="G43" s="42"/>
      <c r="H43" s="42"/>
      <c r="I43" s="41"/>
      <c r="J43" s="41"/>
      <c r="K43" s="41"/>
      <c r="L43" s="41"/>
      <c r="M43" s="42"/>
      <c r="N43" s="41"/>
      <c r="Q43" s="1">
        <f t="shared" si="0"/>
        <v>0</v>
      </c>
      <c r="R43" s="1">
        <f t="shared" si="1"/>
        <v>0</v>
      </c>
      <c r="S43" s="1">
        <f t="shared" si="2"/>
        <v>0</v>
      </c>
      <c r="T43" s="1">
        <f t="shared" si="3"/>
        <v>0</v>
      </c>
      <c r="U43" s="1">
        <f t="shared" si="4"/>
        <v>0</v>
      </c>
    </row>
    <row r="44" spans="2:21" x14ac:dyDescent="0.2">
      <c r="B44" s="41"/>
      <c r="C44" s="41"/>
      <c r="D44" s="41"/>
      <c r="E44" s="41"/>
      <c r="F44" s="41"/>
      <c r="G44" s="42"/>
      <c r="H44" s="42"/>
      <c r="I44" s="41"/>
      <c r="J44" s="41"/>
      <c r="K44" s="41"/>
      <c r="L44" s="41"/>
      <c r="M44" s="42"/>
      <c r="N44" s="41"/>
      <c r="Q44" s="1">
        <f t="shared" si="0"/>
        <v>0</v>
      </c>
      <c r="R44" s="1">
        <f t="shared" si="1"/>
        <v>0</v>
      </c>
      <c r="S44" s="1">
        <f t="shared" si="2"/>
        <v>0</v>
      </c>
      <c r="T44" s="1">
        <f t="shared" si="3"/>
        <v>0</v>
      </c>
      <c r="U44" s="1">
        <f t="shared" si="4"/>
        <v>0</v>
      </c>
    </row>
    <row r="45" spans="2:21" x14ac:dyDescent="0.2">
      <c r="B45" s="41"/>
      <c r="C45" s="41"/>
      <c r="D45" s="41"/>
      <c r="E45" s="41"/>
      <c r="F45" s="41"/>
      <c r="G45" s="42"/>
      <c r="H45" s="42"/>
      <c r="I45" s="41"/>
      <c r="J45" s="41"/>
      <c r="K45" s="41"/>
      <c r="L45" s="41"/>
      <c r="M45" s="42"/>
      <c r="N45" s="41"/>
      <c r="Q45" s="1">
        <f t="shared" si="0"/>
        <v>0</v>
      </c>
      <c r="R45" s="1">
        <f t="shared" si="1"/>
        <v>0</v>
      </c>
      <c r="S45" s="1">
        <f t="shared" si="2"/>
        <v>0</v>
      </c>
      <c r="T45" s="1">
        <f t="shared" si="3"/>
        <v>0</v>
      </c>
      <c r="U45" s="1">
        <f t="shared" si="4"/>
        <v>0</v>
      </c>
    </row>
    <row r="46" spans="2:21" x14ac:dyDescent="0.2">
      <c r="B46" s="41"/>
      <c r="C46" s="41"/>
      <c r="D46" s="41"/>
      <c r="E46" s="41"/>
      <c r="F46" s="41"/>
      <c r="G46" s="42"/>
      <c r="H46" s="42"/>
      <c r="I46" s="41"/>
      <c r="J46" s="41"/>
      <c r="K46" s="41"/>
      <c r="L46" s="41"/>
      <c r="M46" s="42"/>
      <c r="N46" s="41"/>
      <c r="Q46" s="1">
        <f t="shared" si="0"/>
        <v>0</v>
      </c>
      <c r="R46" s="1">
        <f t="shared" si="1"/>
        <v>0</v>
      </c>
      <c r="S46" s="1">
        <f t="shared" si="2"/>
        <v>0</v>
      </c>
      <c r="T46" s="1">
        <f t="shared" si="3"/>
        <v>0</v>
      </c>
      <c r="U46" s="1">
        <f t="shared" si="4"/>
        <v>0</v>
      </c>
    </row>
    <row r="47" spans="2:21" x14ac:dyDescent="0.2">
      <c r="B47" s="41"/>
      <c r="C47" s="2"/>
      <c r="D47" s="41"/>
      <c r="E47" s="41"/>
      <c r="F47" s="41"/>
      <c r="G47" s="42"/>
      <c r="H47" s="42"/>
      <c r="I47" s="41"/>
      <c r="J47" s="41"/>
      <c r="K47" s="41"/>
      <c r="L47" s="41"/>
      <c r="M47" s="42"/>
      <c r="N47" s="41"/>
      <c r="Q47" s="1">
        <f t="shared" si="0"/>
        <v>0</v>
      </c>
      <c r="R47" s="1">
        <f t="shared" si="1"/>
        <v>0</v>
      </c>
      <c r="S47" s="1">
        <f t="shared" si="2"/>
        <v>0</v>
      </c>
      <c r="T47" s="1">
        <f t="shared" si="3"/>
        <v>0</v>
      </c>
      <c r="U47" s="1">
        <f t="shared" si="4"/>
        <v>0</v>
      </c>
    </row>
    <row r="48" spans="2:21" x14ac:dyDescent="0.2">
      <c r="B48" s="41"/>
      <c r="C48" s="2"/>
      <c r="D48" s="41"/>
      <c r="E48" s="41"/>
      <c r="F48" s="41"/>
      <c r="G48" s="42"/>
      <c r="H48" s="42"/>
      <c r="I48" s="41"/>
      <c r="J48" s="41"/>
      <c r="K48" s="41"/>
      <c r="L48" s="41"/>
      <c r="M48" s="42"/>
      <c r="N48" s="41"/>
      <c r="Q48" s="1">
        <f t="shared" si="0"/>
        <v>0</v>
      </c>
      <c r="R48" s="1">
        <f t="shared" si="1"/>
        <v>0</v>
      </c>
      <c r="S48" s="1">
        <f t="shared" si="2"/>
        <v>0</v>
      </c>
      <c r="T48" s="1">
        <f t="shared" si="3"/>
        <v>0</v>
      </c>
      <c r="U48" s="1">
        <f t="shared" si="4"/>
        <v>0</v>
      </c>
    </row>
    <row r="49" spans="2:14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2:14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2:14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2:14" x14ac:dyDescent="0.2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2:14" x14ac:dyDescent="0.2">
      <c r="B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2:14" x14ac:dyDescent="0.2">
      <c r="B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</sheetData>
  <sheetProtection selectLockedCells="1"/>
  <phoneticPr fontId="21" type="noConversion"/>
  <dataValidations count="4">
    <dataValidation type="list" allowBlank="1" showInputMessage="1" showErrorMessage="1" sqref="J22:J53 J8:J15" xr:uid="{00000000-0002-0000-0200-000000000000}">
      <formula1>"In person, Remotely (telephone)"</formula1>
    </dataValidation>
    <dataValidation type="list" allowBlank="1" showInputMessage="1" showErrorMessage="1" sqref="I22:I48 I8:I15" xr:uid="{00000000-0002-0000-0200-000001000000}">
      <formula1>"No, HHFNC &gt;4L/min, CPAP, CMV, HFOV"</formula1>
    </dataValidation>
    <dataValidation type="list" allowBlank="1" showInputMessage="1" showErrorMessage="1" sqref="F22:F48 F8:F15" xr:uid="{00000000-0002-0000-0200-000002000000}">
      <formula1>"Road, Fixed wing, Helicopter"</formula1>
    </dataValidation>
    <dataValidation type="list" allowBlank="1" showInputMessage="1" showErrorMessage="1" sqref="N8:N16 N18:N19 N21:N23 N25:N48" xr:uid="{00000000-0002-0000-0200-000003000000}">
      <formula1>$BE$8:$BE$12</formula1>
    </dataValidation>
  </dataValidations>
  <pageMargins left="0.75" right="0.75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</vt:lpstr>
      <vt:lpstr>Neonatal Retrievals</vt:lpstr>
      <vt:lpstr>Competency Assessment</vt:lpstr>
    </vt:vector>
  </TitlesOfParts>
  <Company>Monash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E Stewart</dc:creator>
  <cp:lastModifiedBy>Julia Heaton</cp:lastModifiedBy>
  <cp:lastPrinted>2017-12-04T04:16:55Z</cp:lastPrinted>
  <dcterms:created xsi:type="dcterms:W3CDTF">2017-09-25T02:46:57Z</dcterms:created>
  <dcterms:modified xsi:type="dcterms:W3CDTF">2019-12-19T03:20:02Z</dcterms:modified>
</cp:coreProperties>
</file>