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I:\EDU ATCR\Handbooks\2. Change Requests\2024\0. Open Requests\5. August\Resp and Sleep\"/>
    </mc:Choice>
  </mc:AlternateContent>
  <xr:revisionPtr revIDLastSave="0" documentId="8_{13AE7728-F2C1-4397-BFB4-1133F932CAA7}" xr6:coauthVersionLast="47" xr6:coauthVersionMax="47" xr10:uidLastSave="{00000000-0000-0000-0000-000000000000}"/>
  <bookViews>
    <workbookView xWindow="21435" yWindow="-16320" windowWidth="29040" windowHeight="15720" tabRatio="984" xr2:uid="{00000000-000D-0000-FFFF-FFFF00000000}"/>
  </bookViews>
  <sheets>
    <sheet name="Main" sheetId="11" r:id="rId1"/>
    <sheet name="Summary" sheetId="13" r:id="rId2"/>
    <sheet name="Presentations" sheetId="1" r:id="rId3"/>
    <sheet name="KeyTraining Tasks" sheetId="21" r:id="rId4"/>
    <sheet name="Bronchoscopy" sheetId="14" r:id="rId5"/>
    <sheet name="Pleural procedures" sheetId="19" r:id="rId6"/>
    <sheet name="EBUS" sheetId="7" r:id="rId7"/>
    <sheet name="Interventional" sheetId="15" r:id="rId8"/>
    <sheet name="Ultrasound" sheetId="16" r:id="rId9"/>
    <sheet name="Bronchoscopy complications" sheetId="2" r:id="rId10"/>
    <sheet name="Pleural complications" sheetId="17" r:id="rId11"/>
    <sheet name="Clinic&amp;RFT" sheetId="18" r:id="rId12"/>
    <sheet name="Consults" sheetId="20" r:id="rId13"/>
  </sheets>
  <definedNames>
    <definedName name="_xlnm.Print_Area" localSheetId="0">Main!$A$1:$Q$84</definedName>
    <definedName name="Supervisors">#REF!</definedName>
  </definedNames>
  <calcPr calcId="191029"/>
  <pivotCaches>
    <pivotCache cacheId="0" r:id="rId14"/>
    <pivotCache cacheId="1" r:id="rId15"/>
  </pivotCache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3" l="1"/>
  <c r="F19" i="13"/>
  <c r="E20" i="13"/>
  <c r="F20" i="13"/>
  <c r="D20" i="13"/>
  <c r="H3" i="16"/>
  <c r="M20" i="13"/>
  <c r="H2" i="16"/>
  <c r="U7" i="21"/>
  <c r="U8" i="21"/>
  <c r="U9" i="21"/>
  <c r="U6" i="21"/>
  <c r="J30" i="21"/>
  <c r="I30" i="21"/>
  <c r="H30" i="21"/>
  <c r="G30" i="21"/>
  <c r="F30" i="21"/>
  <c r="J29" i="21"/>
  <c r="I29" i="21"/>
  <c r="H29" i="21"/>
  <c r="G29" i="21"/>
  <c r="F29" i="21"/>
  <c r="J28" i="21"/>
  <c r="I28" i="21"/>
  <c r="H28" i="21"/>
  <c r="G28" i="21"/>
  <c r="F28" i="21"/>
  <c r="J27" i="21"/>
  <c r="I27" i="21"/>
  <c r="H27" i="21"/>
  <c r="G27" i="21"/>
  <c r="F27" i="21"/>
  <c r="J26" i="21"/>
  <c r="I26" i="21"/>
  <c r="H26" i="21"/>
  <c r="G26" i="21"/>
  <c r="F26" i="21"/>
  <c r="J25" i="21"/>
  <c r="I25" i="21"/>
  <c r="H25" i="21"/>
  <c r="G25" i="21"/>
  <c r="F25" i="21"/>
  <c r="J24" i="21"/>
  <c r="I24" i="21"/>
  <c r="H24" i="21"/>
  <c r="G24" i="21"/>
  <c r="F24" i="21"/>
  <c r="J23" i="21"/>
  <c r="I23" i="21"/>
  <c r="H23" i="21"/>
  <c r="G23" i="21"/>
  <c r="F23" i="21"/>
  <c r="J22" i="21"/>
  <c r="I22" i="21"/>
  <c r="H22" i="21"/>
  <c r="G22" i="21"/>
  <c r="F22" i="21"/>
  <c r="J21" i="21"/>
  <c r="I21" i="21"/>
  <c r="H21" i="21"/>
  <c r="G21" i="21"/>
  <c r="F21" i="21"/>
  <c r="J20" i="21"/>
  <c r="I20" i="21"/>
  <c r="H20" i="21"/>
  <c r="G20" i="21"/>
  <c r="F20" i="21"/>
  <c r="J19" i="21"/>
  <c r="I19" i="21"/>
  <c r="H19" i="21"/>
  <c r="G19" i="21"/>
  <c r="F19" i="21"/>
  <c r="J18" i="21"/>
  <c r="I18" i="21"/>
  <c r="H18" i="21"/>
  <c r="G18" i="21"/>
  <c r="F18" i="21"/>
  <c r="J17" i="21"/>
  <c r="I17" i="21"/>
  <c r="H17" i="21"/>
  <c r="G17" i="21"/>
  <c r="F17" i="21"/>
  <c r="J16" i="21"/>
  <c r="I16" i="21"/>
  <c r="H16" i="21"/>
  <c r="G16" i="21"/>
  <c r="F16" i="21"/>
  <c r="J15" i="21"/>
  <c r="I15" i="21"/>
  <c r="H15" i="21"/>
  <c r="G15" i="21"/>
  <c r="F15" i="21"/>
  <c r="J14" i="21"/>
  <c r="I14" i="21"/>
  <c r="H14" i="21"/>
  <c r="G14" i="21"/>
  <c r="F14" i="21"/>
  <c r="J13" i="21"/>
  <c r="I13" i="21"/>
  <c r="H13" i="21"/>
  <c r="G13" i="21"/>
  <c r="F13" i="21"/>
  <c r="J12" i="21"/>
  <c r="I12" i="21"/>
  <c r="H12" i="21"/>
  <c r="G12" i="21"/>
  <c r="F12" i="21"/>
  <c r="J11" i="21"/>
  <c r="I11" i="21"/>
  <c r="H11" i="21"/>
  <c r="G11" i="21"/>
  <c r="F11" i="21"/>
  <c r="J10" i="21"/>
  <c r="I10" i="21"/>
  <c r="H10" i="21"/>
  <c r="G10" i="21"/>
  <c r="F10" i="21"/>
  <c r="M9" i="21"/>
  <c r="M8" i="21"/>
  <c r="J8" i="21"/>
  <c r="I8" i="21"/>
  <c r="H8" i="21"/>
  <c r="G8" i="21"/>
  <c r="F8" i="21"/>
  <c r="J4" i="21"/>
  <c r="J6" i="21"/>
  <c r="J7" i="21"/>
  <c r="M7" i="21"/>
  <c r="I7" i="21"/>
  <c r="H7" i="21"/>
  <c r="G7" i="21"/>
  <c r="F7" i="21"/>
  <c r="I4" i="21"/>
  <c r="I6" i="21"/>
  <c r="M6" i="21"/>
  <c r="H6" i="21"/>
  <c r="G6" i="21"/>
  <c r="F6" i="21"/>
  <c r="H4" i="21"/>
  <c r="M4" i="21"/>
  <c r="G4" i="21"/>
  <c r="F4" i="21"/>
  <c r="K1" i="18"/>
  <c r="G1" i="20"/>
  <c r="K32" i="15"/>
  <c r="L32" i="15"/>
  <c r="T32" i="15"/>
  <c r="U32" i="15"/>
  <c r="V32" i="15"/>
  <c r="AF32" i="15"/>
  <c r="AG32" i="15"/>
  <c r="AH32" i="15"/>
  <c r="AR32" i="15"/>
  <c r="AS32" i="15"/>
  <c r="AT32" i="15"/>
  <c r="BD32" i="15"/>
  <c r="BE32" i="15"/>
  <c r="BF32" i="15"/>
  <c r="K33" i="15"/>
  <c r="L33" i="15"/>
  <c r="T33" i="15"/>
  <c r="U33" i="15"/>
  <c r="V33" i="15"/>
  <c r="AF33" i="15"/>
  <c r="AG33" i="15"/>
  <c r="AH33" i="15"/>
  <c r="AR33" i="15"/>
  <c r="AS33" i="15"/>
  <c r="AT33" i="15"/>
  <c r="BD33" i="15"/>
  <c r="BE33" i="15"/>
  <c r="BF33" i="15"/>
  <c r="K34" i="15"/>
  <c r="L34" i="15"/>
  <c r="T34" i="15"/>
  <c r="U34" i="15"/>
  <c r="V34" i="15"/>
  <c r="AF34" i="15"/>
  <c r="AG34" i="15"/>
  <c r="AH34" i="15"/>
  <c r="AR34" i="15"/>
  <c r="AS34" i="15"/>
  <c r="AT34" i="15"/>
  <c r="BD34" i="15"/>
  <c r="BE34" i="15"/>
  <c r="BF34" i="15"/>
  <c r="K35" i="15"/>
  <c r="L35" i="15"/>
  <c r="T35" i="15"/>
  <c r="U35" i="15"/>
  <c r="V35" i="15"/>
  <c r="AF35" i="15"/>
  <c r="AG35" i="15"/>
  <c r="AH35" i="15"/>
  <c r="AR35" i="15"/>
  <c r="AS35" i="15"/>
  <c r="AT35" i="15"/>
  <c r="BD35" i="15"/>
  <c r="BE35" i="15"/>
  <c r="BF35" i="15"/>
  <c r="K36" i="15"/>
  <c r="L36" i="15"/>
  <c r="T36" i="15"/>
  <c r="U36" i="15"/>
  <c r="V36" i="15"/>
  <c r="AF36" i="15"/>
  <c r="AG36" i="15"/>
  <c r="AH36" i="15"/>
  <c r="AR36" i="15"/>
  <c r="AS36" i="15"/>
  <c r="AT36" i="15"/>
  <c r="BD36" i="15"/>
  <c r="BE36" i="15"/>
  <c r="BF36" i="15"/>
  <c r="K37" i="15"/>
  <c r="L37" i="15"/>
  <c r="T37" i="15"/>
  <c r="U37" i="15"/>
  <c r="V37" i="15"/>
  <c r="AF37" i="15"/>
  <c r="AG37" i="15"/>
  <c r="AH37" i="15"/>
  <c r="AR37" i="15"/>
  <c r="AS37" i="15"/>
  <c r="AT37" i="15"/>
  <c r="BD37" i="15"/>
  <c r="BE37" i="15"/>
  <c r="BF37" i="15"/>
  <c r="K38" i="15"/>
  <c r="L38" i="15"/>
  <c r="T38" i="15"/>
  <c r="U38" i="15"/>
  <c r="V38" i="15"/>
  <c r="AF38" i="15"/>
  <c r="AG38" i="15"/>
  <c r="AH38" i="15"/>
  <c r="AR38" i="15"/>
  <c r="AS38" i="15"/>
  <c r="AT38" i="15"/>
  <c r="BD38" i="15"/>
  <c r="BE38" i="15"/>
  <c r="BF38" i="15"/>
  <c r="K39" i="15"/>
  <c r="L39" i="15"/>
  <c r="T39" i="15"/>
  <c r="U39" i="15"/>
  <c r="V39" i="15"/>
  <c r="AF39" i="15"/>
  <c r="AG39" i="15"/>
  <c r="AH39" i="15"/>
  <c r="AR39" i="15"/>
  <c r="AS39" i="15"/>
  <c r="AT39" i="15"/>
  <c r="BD39" i="15"/>
  <c r="BE39" i="15"/>
  <c r="BF39" i="15"/>
  <c r="K40" i="15"/>
  <c r="L40" i="15"/>
  <c r="T40" i="15"/>
  <c r="U40" i="15"/>
  <c r="V40" i="15"/>
  <c r="AF40" i="15"/>
  <c r="AG40" i="15"/>
  <c r="AH40" i="15"/>
  <c r="AR40" i="15"/>
  <c r="AS40" i="15"/>
  <c r="AT40" i="15"/>
  <c r="BD40" i="15"/>
  <c r="BE40" i="15"/>
  <c r="BF40" i="15"/>
  <c r="K41" i="15"/>
  <c r="L41" i="15"/>
  <c r="T41" i="15"/>
  <c r="U41" i="15"/>
  <c r="V41" i="15"/>
  <c r="AF41" i="15"/>
  <c r="AG41" i="15"/>
  <c r="AH41" i="15"/>
  <c r="AR41" i="15"/>
  <c r="AS41" i="15"/>
  <c r="AT41" i="15"/>
  <c r="BD41" i="15"/>
  <c r="BE41" i="15"/>
  <c r="BF41" i="15"/>
  <c r="K42" i="15"/>
  <c r="L42" i="15"/>
  <c r="T42" i="15"/>
  <c r="U42" i="15"/>
  <c r="V42" i="15"/>
  <c r="AF42" i="15"/>
  <c r="AG42" i="15"/>
  <c r="AH42" i="15"/>
  <c r="AR42" i="15"/>
  <c r="AS42" i="15"/>
  <c r="AT42" i="15"/>
  <c r="BD42" i="15"/>
  <c r="BE42" i="15"/>
  <c r="BF42" i="15"/>
  <c r="K43" i="15"/>
  <c r="L43" i="15"/>
  <c r="T43" i="15"/>
  <c r="U43" i="15"/>
  <c r="V43" i="15"/>
  <c r="AF43" i="15"/>
  <c r="AG43" i="15"/>
  <c r="AH43" i="15"/>
  <c r="AR43" i="15"/>
  <c r="AS43" i="15"/>
  <c r="AT43" i="15"/>
  <c r="BD43" i="15"/>
  <c r="BE43" i="15"/>
  <c r="BF43" i="15"/>
  <c r="K44" i="15"/>
  <c r="L44" i="15"/>
  <c r="T44" i="15"/>
  <c r="U44" i="15"/>
  <c r="V44" i="15"/>
  <c r="AF44" i="15"/>
  <c r="AG44" i="15"/>
  <c r="AH44" i="15"/>
  <c r="AR44" i="15"/>
  <c r="AS44" i="15"/>
  <c r="AT44" i="15"/>
  <c r="BD44" i="15"/>
  <c r="BE44" i="15"/>
  <c r="BF44" i="15"/>
  <c r="K45" i="15"/>
  <c r="L45" i="15"/>
  <c r="T45" i="15"/>
  <c r="U45" i="15"/>
  <c r="V45" i="15"/>
  <c r="AF45" i="15"/>
  <c r="AG45" i="15"/>
  <c r="AH45" i="15"/>
  <c r="AR45" i="15"/>
  <c r="AS45" i="15"/>
  <c r="AT45" i="15"/>
  <c r="BD45" i="15"/>
  <c r="BE45" i="15"/>
  <c r="BF45" i="15"/>
  <c r="K46" i="15"/>
  <c r="L46" i="15"/>
  <c r="T46" i="15"/>
  <c r="U46" i="15"/>
  <c r="V46" i="15"/>
  <c r="AF46" i="15"/>
  <c r="AG46" i="15"/>
  <c r="AH46" i="15"/>
  <c r="AR46" i="15"/>
  <c r="AS46" i="15"/>
  <c r="AT46" i="15"/>
  <c r="BD46" i="15"/>
  <c r="BE46" i="15"/>
  <c r="BF46" i="15"/>
  <c r="K47" i="15"/>
  <c r="L47" i="15"/>
  <c r="T47" i="15"/>
  <c r="U47" i="15"/>
  <c r="V47" i="15"/>
  <c r="AF47" i="15"/>
  <c r="AG47" i="15"/>
  <c r="AH47" i="15"/>
  <c r="AR47" i="15"/>
  <c r="AS47" i="15"/>
  <c r="AT47" i="15"/>
  <c r="BD47" i="15"/>
  <c r="BE47" i="15"/>
  <c r="BF47" i="15"/>
  <c r="K48" i="15"/>
  <c r="L48" i="15"/>
  <c r="T48" i="15"/>
  <c r="U48" i="15"/>
  <c r="V48" i="15"/>
  <c r="AF48" i="15"/>
  <c r="AG48" i="15"/>
  <c r="AH48" i="15"/>
  <c r="AR48" i="15"/>
  <c r="AS48" i="15"/>
  <c r="AT48" i="15"/>
  <c r="BD48" i="15"/>
  <c r="BE48" i="15"/>
  <c r="BF48" i="15"/>
  <c r="K49" i="15"/>
  <c r="L49" i="15"/>
  <c r="T49" i="15"/>
  <c r="U49" i="15"/>
  <c r="V49" i="15"/>
  <c r="AF49" i="15"/>
  <c r="AG49" i="15"/>
  <c r="AH49" i="15"/>
  <c r="AR49" i="15"/>
  <c r="AS49" i="15"/>
  <c r="AT49" i="15"/>
  <c r="BD49" i="15"/>
  <c r="BE49" i="15"/>
  <c r="BF49" i="15"/>
  <c r="K50" i="15"/>
  <c r="L50" i="15"/>
  <c r="T50" i="15"/>
  <c r="U50" i="15"/>
  <c r="V50" i="15"/>
  <c r="AF50" i="15"/>
  <c r="AG50" i="15"/>
  <c r="AH50" i="15"/>
  <c r="AR50" i="15"/>
  <c r="AS50" i="15"/>
  <c r="AT50" i="15"/>
  <c r="BD50" i="15"/>
  <c r="BE50" i="15"/>
  <c r="BF50" i="15"/>
  <c r="K51" i="15"/>
  <c r="L51" i="15"/>
  <c r="T51" i="15"/>
  <c r="U51" i="15"/>
  <c r="V51" i="15"/>
  <c r="AF51" i="15"/>
  <c r="AG51" i="15"/>
  <c r="AH51" i="15"/>
  <c r="AR51" i="15"/>
  <c r="AS51" i="15"/>
  <c r="AT51" i="15"/>
  <c r="BD51" i="15"/>
  <c r="BE51" i="15"/>
  <c r="BF51" i="15"/>
  <c r="K52" i="15"/>
  <c r="L52" i="15"/>
  <c r="T52" i="15"/>
  <c r="U52" i="15"/>
  <c r="V52" i="15"/>
  <c r="AF52" i="15"/>
  <c r="AG52" i="15"/>
  <c r="AH52" i="15"/>
  <c r="AR52" i="15"/>
  <c r="AS52" i="15"/>
  <c r="AT52" i="15"/>
  <c r="BD52" i="15"/>
  <c r="BE52" i="15"/>
  <c r="BF52" i="15"/>
  <c r="K53" i="15"/>
  <c r="L53" i="15"/>
  <c r="T53" i="15"/>
  <c r="U53" i="15"/>
  <c r="V53" i="15"/>
  <c r="AF53" i="15"/>
  <c r="AG53" i="15"/>
  <c r="AH53" i="15"/>
  <c r="AR53" i="15"/>
  <c r="AS53" i="15"/>
  <c r="AT53" i="15"/>
  <c r="BD53" i="15"/>
  <c r="BE53" i="15"/>
  <c r="BF53" i="15"/>
  <c r="K54" i="15"/>
  <c r="L54" i="15"/>
  <c r="T54" i="15"/>
  <c r="U54" i="15"/>
  <c r="V54" i="15"/>
  <c r="AF54" i="15"/>
  <c r="AG54" i="15"/>
  <c r="AH54" i="15"/>
  <c r="AR54" i="15"/>
  <c r="AS54" i="15"/>
  <c r="AT54" i="15"/>
  <c r="BD54" i="15"/>
  <c r="BE54" i="15"/>
  <c r="BF54" i="15"/>
  <c r="K55" i="15"/>
  <c r="L55" i="15"/>
  <c r="T55" i="15"/>
  <c r="U55" i="15"/>
  <c r="V55" i="15"/>
  <c r="AF55" i="15"/>
  <c r="AG55" i="15"/>
  <c r="AH55" i="15"/>
  <c r="AR55" i="15"/>
  <c r="AS55" i="15"/>
  <c r="AT55" i="15"/>
  <c r="BD55" i="15"/>
  <c r="BE55" i="15"/>
  <c r="BF55" i="15"/>
  <c r="K56" i="15"/>
  <c r="L56" i="15"/>
  <c r="T56" i="15"/>
  <c r="U56" i="15"/>
  <c r="V56" i="15"/>
  <c r="AF56" i="15"/>
  <c r="AG56" i="15"/>
  <c r="AH56" i="15"/>
  <c r="AR56" i="15"/>
  <c r="AS56" i="15"/>
  <c r="AT56" i="15"/>
  <c r="BD56" i="15"/>
  <c r="BE56" i="15"/>
  <c r="BF56" i="15"/>
  <c r="K57" i="15"/>
  <c r="L57" i="15"/>
  <c r="T57" i="15"/>
  <c r="U57" i="15"/>
  <c r="V57" i="15"/>
  <c r="AF57" i="15"/>
  <c r="AG57" i="15"/>
  <c r="AH57" i="15"/>
  <c r="AR57" i="15"/>
  <c r="AS57" i="15"/>
  <c r="AT57" i="15"/>
  <c r="BD57" i="15"/>
  <c r="BE57" i="15"/>
  <c r="BF57" i="15"/>
  <c r="K58" i="15"/>
  <c r="L58" i="15"/>
  <c r="T58" i="15"/>
  <c r="U58" i="15"/>
  <c r="V58" i="15"/>
  <c r="AF58" i="15"/>
  <c r="AG58" i="15"/>
  <c r="AH58" i="15"/>
  <c r="AR58" i="15"/>
  <c r="AS58" i="15"/>
  <c r="AT58" i="15"/>
  <c r="BD58" i="15"/>
  <c r="BE58" i="15"/>
  <c r="BF58" i="15"/>
  <c r="K59" i="15"/>
  <c r="L59" i="15"/>
  <c r="T59" i="15"/>
  <c r="U59" i="15"/>
  <c r="V59" i="15"/>
  <c r="AF59" i="15"/>
  <c r="AG59" i="15"/>
  <c r="AH59" i="15"/>
  <c r="AR59" i="15"/>
  <c r="AS59" i="15"/>
  <c r="AT59" i="15"/>
  <c r="BD59" i="15"/>
  <c r="BE59" i="15"/>
  <c r="BF59" i="15"/>
  <c r="K60" i="15"/>
  <c r="L60" i="15"/>
  <c r="T60" i="15"/>
  <c r="U60" i="15"/>
  <c r="V60" i="15"/>
  <c r="AF60" i="15"/>
  <c r="AG60" i="15"/>
  <c r="AH60" i="15"/>
  <c r="AR60" i="15"/>
  <c r="AS60" i="15"/>
  <c r="AT60" i="15"/>
  <c r="BD60" i="15"/>
  <c r="BE60" i="15"/>
  <c r="BF60" i="15"/>
  <c r="K61" i="15"/>
  <c r="L61" i="15"/>
  <c r="T61" i="15"/>
  <c r="U61" i="15"/>
  <c r="V61" i="15"/>
  <c r="AF61" i="15"/>
  <c r="AG61" i="15"/>
  <c r="AH61" i="15"/>
  <c r="AR61" i="15"/>
  <c r="AS61" i="15"/>
  <c r="AT61" i="15"/>
  <c r="BD61" i="15"/>
  <c r="BE61" i="15"/>
  <c r="BF61" i="15"/>
  <c r="K62" i="15"/>
  <c r="L62" i="15"/>
  <c r="T62" i="15"/>
  <c r="U62" i="15"/>
  <c r="V62" i="15"/>
  <c r="AF62" i="15"/>
  <c r="AG62" i="15"/>
  <c r="AH62" i="15"/>
  <c r="AR62" i="15"/>
  <c r="AS62" i="15"/>
  <c r="AT62" i="15"/>
  <c r="BD62" i="15"/>
  <c r="BE62" i="15"/>
  <c r="BF62" i="15"/>
  <c r="K63" i="15"/>
  <c r="L63" i="15"/>
  <c r="T63" i="15"/>
  <c r="U63" i="15"/>
  <c r="V63" i="15"/>
  <c r="AF63" i="15"/>
  <c r="AG63" i="15"/>
  <c r="AH63" i="15"/>
  <c r="AR63" i="15"/>
  <c r="AS63" i="15"/>
  <c r="AT63" i="15"/>
  <c r="BD63" i="15"/>
  <c r="BE63" i="15"/>
  <c r="BF63" i="15"/>
  <c r="K64" i="15"/>
  <c r="L64" i="15"/>
  <c r="T64" i="15"/>
  <c r="U64" i="15"/>
  <c r="V64" i="15"/>
  <c r="AF64" i="15"/>
  <c r="AG64" i="15"/>
  <c r="AH64" i="15"/>
  <c r="AR64" i="15"/>
  <c r="AS64" i="15"/>
  <c r="AT64" i="15"/>
  <c r="BD64" i="15"/>
  <c r="BE64" i="15"/>
  <c r="BF64" i="15"/>
  <c r="K65" i="15"/>
  <c r="L65" i="15"/>
  <c r="T65" i="15"/>
  <c r="U65" i="15"/>
  <c r="V65" i="15"/>
  <c r="AF65" i="15"/>
  <c r="AG65" i="15"/>
  <c r="AH65" i="15"/>
  <c r="AR65" i="15"/>
  <c r="AS65" i="15"/>
  <c r="AT65" i="15"/>
  <c r="BD65" i="15"/>
  <c r="BE65" i="15"/>
  <c r="BF65" i="15"/>
  <c r="K66" i="15"/>
  <c r="L66" i="15"/>
  <c r="T66" i="15"/>
  <c r="U66" i="15"/>
  <c r="V66" i="15"/>
  <c r="AF66" i="15"/>
  <c r="AG66" i="15"/>
  <c r="AH66" i="15"/>
  <c r="AR66" i="15"/>
  <c r="AS66" i="15"/>
  <c r="AT66" i="15"/>
  <c r="BD66" i="15"/>
  <c r="BE66" i="15"/>
  <c r="BF66" i="15"/>
  <c r="K67" i="15"/>
  <c r="L67" i="15"/>
  <c r="T67" i="15"/>
  <c r="U67" i="15"/>
  <c r="V67" i="15"/>
  <c r="AF67" i="15"/>
  <c r="AG67" i="15"/>
  <c r="AH67" i="15"/>
  <c r="AR67" i="15"/>
  <c r="AS67" i="15"/>
  <c r="AT67" i="15"/>
  <c r="BD67" i="15"/>
  <c r="BE67" i="15"/>
  <c r="BF67" i="15"/>
  <c r="K68" i="15"/>
  <c r="L68" i="15"/>
  <c r="T68" i="15"/>
  <c r="U68" i="15"/>
  <c r="V68" i="15"/>
  <c r="AF68" i="15"/>
  <c r="AG68" i="15"/>
  <c r="AH68" i="15"/>
  <c r="AR68" i="15"/>
  <c r="AS68" i="15"/>
  <c r="AT68" i="15"/>
  <c r="BD68" i="15"/>
  <c r="BE68" i="15"/>
  <c r="BF68" i="15"/>
  <c r="K69" i="15"/>
  <c r="L69" i="15"/>
  <c r="T69" i="15"/>
  <c r="U69" i="15"/>
  <c r="V69" i="15"/>
  <c r="AF69" i="15"/>
  <c r="AG69" i="15"/>
  <c r="AH69" i="15"/>
  <c r="AR69" i="15"/>
  <c r="AS69" i="15"/>
  <c r="AT69" i="15"/>
  <c r="BD69" i="15"/>
  <c r="BE69" i="15"/>
  <c r="BF69" i="15"/>
  <c r="K70" i="15"/>
  <c r="L70" i="15"/>
  <c r="T70" i="15"/>
  <c r="U70" i="15"/>
  <c r="V70" i="15"/>
  <c r="AF70" i="15"/>
  <c r="AG70" i="15"/>
  <c r="AH70" i="15"/>
  <c r="AR70" i="15"/>
  <c r="AS70" i="15"/>
  <c r="AT70" i="15"/>
  <c r="BD70" i="15"/>
  <c r="BE70" i="15"/>
  <c r="BF70" i="15"/>
  <c r="K71" i="15"/>
  <c r="L71" i="15"/>
  <c r="T71" i="15"/>
  <c r="U71" i="15"/>
  <c r="V71" i="15"/>
  <c r="AF71" i="15"/>
  <c r="AG71" i="15"/>
  <c r="AH71" i="15"/>
  <c r="AR71" i="15"/>
  <c r="AS71" i="15"/>
  <c r="AT71" i="15"/>
  <c r="BD71" i="15"/>
  <c r="BE71" i="15"/>
  <c r="BF71" i="15"/>
  <c r="K72" i="15"/>
  <c r="L72" i="15"/>
  <c r="T72" i="15"/>
  <c r="U72" i="15"/>
  <c r="V72" i="15"/>
  <c r="AF72" i="15"/>
  <c r="AG72" i="15"/>
  <c r="AH72" i="15"/>
  <c r="AR72" i="15"/>
  <c r="AS72" i="15"/>
  <c r="AT72" i="15"/>
  <c r="BD72" i="15"/>
  <c r="BE72" i="15"/>
  <c r="BF72" i="15"/>
  <c r="K73" i="15"/>
  <c r="L73" i="15"/>
  <c r="T73" i="15"/>
  <c r="U73" i="15"/>
  <c r="V73" i="15"/>
  <c r="AF73" i="15"/>
  <c r="AG73" i="15"/>
  <c r="AH73" i="15"/>
  <c r="AR73" i="15"/>
  <c r="AS73" i="15"/>
  <c r="AT73" i="15"/>
  <c r="BD73" i="15"/>
  <c r="BE73" i="15"/>
  <c r="BF73" i="15"/>
  <c r="K74" i="15"/>
  <c r="L74" i="15"/>
  <c r="T74" i="15"/>
  <c r="U74" i="15"/>
  <c r="V74" i="15"/>
  <c r="AF74" i="15"/>
  <c r="AG74" i="15"/>
  <c r="AH74" i="15"/>
  <c r="AR74" i="15"/>
  <c r="AS74" i="15"/>
  <c r="AT74" i="15"/>
  <c r="BD74" i="15"/>
  <c r="BE74" i="15"/>
  <c r="BF74" i="15"/>
  <c r="K75" i="15"/>
  <c r="L75" i="15"/>
  <c r="T75" i="15"/>
  <c r="U75" i="15"/>
  <c r="V75" i="15"/>
  <c r="AF75" i="15"/>
  <c r="AG75" i="15"/>
  <c r="AH75" i="15"/>
  <c r="AR75" i="15"/>
  <c r="AS75" i="15"/>
  <c r="AT75" i="15"/>
  <c r="BD75" i="15"/>
  <c r="BE75" i="15"/>
  <c r="BF75" i="15"/>
  <c r="K76" i="15"/>
  <c r="L76" i="15"/>
  <c r="T76" i="15"/>
  <c r="U76" i="15"/>
  <c r="V76" i="15"/>
  <c r="AF76" i="15"/>
  <c r="AG76" i="15"/>
  <c r="AH76" i="15"/>
  <c r="AR76" i="15"/>
  <c r="AS76" i="15"/>
  <c r="AT76" i="15"/>
  <c r="BD76" i="15"/>
  <c r="BE76" i="15"/>
  <c r="BF76" i="15"/>
  <c r="K77" i="15"/>
  <c r="L77" i="15"/>
  <c r="T77" i="15"/>
  <c r="U77" i="15"/>
  <c r="V77" i="15"/>
  <c r="AF77" i="15"/>
  <c r="AG77" i="15"/>
  <c r="AH77" i="15"/>
  <c r="AR77" i="15"/>
  <c r="AS77" i="15"/>
  <c r="AT77" i="15"/>
  <c r="BD77" i="15"/>
  <c r="BE77" i="15"/>
  <c r="BF77" i="15"/>
  <c r="K78" i="15"/>
  <c r="L78" i="15"/>
  <c r="T78" i="15"/>
  <c r="U78" i="15"/>
  <c r="V78" i="15"/>
  <c r="AF78" i="15"/>
  <c r="AG78" i="15"/>
  <c r="AH78" i="15"/>
  <c r="AR78" i="15"/>
  <c r="AS78" i="15"/>
  <c r="AT78" i="15"/>
  <c r="BD78" i="15"/>
  <c r="BE78" i="15"/>
  <c r="BF78" i="15"/>
  <c r="K79" i="15"/>
  <c r="L79" i="15"/>
  <c r="T79" i="15"/>
  <c r="U79" i="15"/>
  <c r="V79" i="15"/>
  <c r="AF79" i="15"/>
  <c r="AG79" i="15"/>
  <c r="AH79" i="15"/>
  <c r="AR79" i="15"/>
  <c r="AS79" i="15"/>
  <c r="AT79" i="15"/>
  <c r="BD79" i="15"/>
  <c r="BE79" i="15"/>
  <c r="BF79" i="15"/>
  <c r="K80" i="15"/>
  <c r="L80" i="15"/>
  <c r="T80" i="15"/>
  <c r="U80" i="15"/>
  <c r="V80" i="15"/>
  <c r="AF80" i="15"/>
  <c r="AG80" i="15"/>
  <c r="AH80" i="15"/>
  <c r="AR80" i="15"/>
  <c r="AS80" i="15"/>
  <c r="AT80" i="15"/>
  <c r="BD80" i="15"/>
  <c r="BE80" i="15"/>
  <c r="BF80" i="15"/>
  <c r="K81" i="15"/>
  <c r="L81" i="15"/>
  <c r="T81" i="15"/>
  <c r="U81" i="15"/>
  <c r="V81" i="15"/>
  <c r="AF81" i="15"/>
  <c r="AG81" i="15"/>
  <c r="AH81" i="15"/>
  <c r="AR81" i="15"/>
  <c r="AS81" i="15"/>
  <c r="AT81" i="15"/>
  <c r="BD81" i="15"/>
  <c r="BE81" i="15"/>
  <c r="BF81" i="15"/>
  <c r="K82" i="15"/>
  <c r="L82" i="15"/>
  <c r="T82" i="15"/>
  <c r="U82" i="15"/>
  <c r="V82" i="15"/>
  <c r="AF82" i="15"/>
  <c r="AG82" i="15"/>
  <c r="AH82" i="15"/>
  <c r="AR82" i="15"/>
  <c r="AS82" i="15"/>
  <c r="AT82" i="15"/>
  <c r="BD82" i="15"/>
  <c r="BE82" i="15"/>
  <c r="BF82" i="15"/>
  <c r="K83" i="15"/>
  <c r="L83" i="15"/>
  <c r="T83" i="15"/>
  <c r="U83" i="15"/>
  <c r="V83" i="15"/>
  <c r="AF83" i="15"/>
  <c r="AG83" i="15"/>
  <c r="AH83" i="15"/>
  <c r="AR83" i="15"/>
  <c r="AS83" i="15"/>
  <c r="AT83" i="15"/>
  <c r="BD83" i="15"/>
  <c r="BE83" i="15"/>
  <c r="BF83" i="15"/>
  <c r="K84" i="15"/>
  <c r="L84" i="15"/>
  <c r="T84" i="15"/>
  <c r="U84" i="15"/>
  <c r="V84" i="15"/>
  <c r="AF84" i="15"/>
  <c r="AG84" i="15"/>
  <c r="AH84" i="15"/>
  <c r="AR84" i="15"/>
  <c r="AS84" i="15"/>
  <c r="AT84" i="15"/>
  <c r="BD84" i="15"/>
  <c r="BE84" i="15"/>
  <c r="BF84" i="15"/>
  <c r="K85" i="15"/>
  <c r="L85" i="15"/>
  <c r="T85" i="15"/>
  <c r="U85" i="15"/>
  <c r="V85" i="15"/>
  <c r="AF85" i="15"/>
  <c r="AG85" i="15"/>
  <c r="AH85" i="15"/>
  <c r="AR85" i="15"/>
  <c r="AS85" i="15"/>
  <c r="AT85" i="15"/>
  <c r="BD85" i="15"/>
  <c r="BE85" i="15"/>
  <c r="BF85" i="15"/>
  <c r="K86" i="15"/>
  <c r="L86" i="15"/>
  <c r="T86" i="15"/>
  <c r="U86" i="15"/>
  <c r="V86" i="15"/>
  <c r="AF86" i="15"/>
  <c r="AG86" i="15"/>
  <c r="AH86" i="15"/>
  <c r="AR86" i="15"/>
  <c r="AS86" i="15"/>
  <c r="AT86" i="15"/>
  <c r="BD86" i="15"/>
  <c r="BE86" i="15"/>
  <c r="BF86" i="15"/>
  <c r="K87" i="15"/>
  <c r="L87" i="15"/>
  <c r="T87" i="15"/>
  <c r="U87" i="15"/>
  <c r="V87" i="15"/>
  <c r="AF87" i="15"/>
  <c r="AG87" i="15"/>
  <c r="AH87" i="15"/>
  <c r="AR87" i="15"/>
  <c r="AS87" i="15"/>
  <c r="AT87" i="15"/>
  <c r="BD87" i="15"/>
  <c r="BE87" i="15"/>
  <c r="BF87" i="15"/>
  <c r="K88" i="15"/>
  <c r="L88" i="15"/>
  <c r="T88" i="15"/>
  <c r="U88" i="15"/>
  <c r="V88" i="15"/>
  <c r="AF88" i="15"/>
  <c r="AG88" i="15"/>
  <c r="AH88" i="15"/>
  <c r="AR88" i="15"/>
  <c r="AS88" i="15"/>
  <c r="AT88" i="15"/>
  <c r="BD88" i="15"/>
  <c r="BE88" i="15"/>
  <c r="BF88" i="15"/>
  <c r="K89" i="15"/>
  <c r="L89" i="15"/>
  <c r="T89" i="15"/>
  <c r="U89" i="15"/>
  <c r="V89" i="15"/>
  <c r="AF89" i="15"/>
  <c r="AG89" i="15"/>
  <c r="AH89" i="15"/>
  <c r="AR89" i="15"/>
  <c r="AS89" i="15"/>
  <c r="AT89" i="15"/>
  <c r="BD89" i="15"/>
  <c r="BE89" i="15"/>
  <c r="BF89" i="15"/>
  <c r="K90" i="15"/>
  <c r="L90" i="15"/>
  <c r="T90" i="15"/>
  <c r="U90" i="15"/>
  <c r="V90" i="15"/>
  <c r="AF90" i="15"/>
  <c r="AG90" i="15"/>
  <c r="AH90" i="15"/>
  <c r="AR90" i="15"/>
  <c r="AS90" i="15"/>
  <c r="AT90" i="15"/>
  <c r="BD90" i="15"/>
  <c r="BE90" i="15"/>
  <c r="BF90" i="15"/>
  <c r="K91" i="15"/>
  <c r="L91" i="15"/>
  <c r="T91" i="15"/>
  <c r="U91" i="15"/>
  <c r="V91" i="15"/>
  <c r="AF91" i="15"/>
  <c r="AG91" i="15"/>
  <c r="AH91" i="15"/>
  <c r="AR91" i="15"/>
  <c r="AS91" i="15"/>
  <c r="AT91" i="15"/>
  <c r="BD91" i="15"/>
  <c r="BE91" i="15"/>
  <c r="BF91" i="15"/>
  <c r="K92" i="15"/>
  <c r="L92" i="15"/>
  <c r="T92" i="15"/>
  <c r="U92" i="15"/>
  <c r="V92" i="15"/>
  <c r="AF92" i="15"/>
  <c r="AG92" i="15"/>
  <c r="AH92" i="15"/>
  <c r="AR92" i="15"/>
  <c r="AS92" i="15"/>
  <c r="AT92" i="15"/>
  <c r="BD92" i="15"/>
  <c r="BE92" i="15"/>
  <c r="BF92" i="15"/>
  <c r="K93" i="15"/>
  <c r="L93" i="15"/>
  <c r="T93" i="15"/>
  <c r="U93" i="15"/>
  <c r="V93" i="15"/>
  <c r="AF93" i="15"/>
  <c r="AG93" i="15"/>
  <c r="AH93" i="15"/>
  <c r="AR93" i="15"/>
  <c r="AS93" i="15"/>
  <c r="AT93" i="15"/>
  <c r="BD93" i="15"/>
  <c r="BE93" i="15"/>
  <c r="BF93" i="15"/>
  <c r="K94" i="15"/>
  <c r="L94" i="15"/>
  <c r="T94" i="15"/>
  <c r="U94" i="15"/>
  <c r="V94" i="15"/>
  <c r="AF94" i="15"/>
  <c r="AG94" i="15"/>
  <c r="AH94" i="15"/>
  <c r="AR94" i="15"/>
  <c r="AS94" i="15"/>
  <c r="AT94" i="15"/>
  <c r="BD94" i="15"/>
  <c r="BE94" i="15"/>
  <c r="BF94" i="15"/>
  <c r="K95" i="15"/>
  <c r="L95" i="15"/>
  <c r="T95" i="15"/>
  <c r="U95" i="15"/>
  <c r="V95" i="15"/>
  <c r="AF95" i="15"/>
  <c r="AG95" i="15"/>
  <c r="AH95" i="15"/>
  <c r="AR95" i="15"/>
  <c r="AS95" i="15"/>
  <c r="AT95" i="15"/>
  <c r="BD95" i="15"/>
  <c r="BE95" i="15"/>
  <c r="BF95" i="15"/>
  <c r="K96" i="15"/>
  <c r="L96" i="15"/>
  <c r="T96" i="15"/>
  <c r="U96" i="15"/>
  <c r="V96" i="15"/>
  <c r="AF96" i="15"/>
  <c r="AG96" i="15"/>
  <c r="AH96" i="15"/>
  <c r="AR96" i="15"/>
  <c r="AS96" i="15"/>
  <c r="AT96" i="15"/>
  <c r="BD96" i="15"/>
  <c r="BE96" i="15"/>
  <c r="BF96" i="15"/>
  <c r="K97" i="15"/>
  <c r="L97" i="15"/>
  <c r="T97" i="15"/>
  <c r="U97" i="15"/>
  <c r="V97" i="15"/>
  <c r="AF97" i="15"/>
  <c r="AG97" i="15"/>
  <c r="AH97" i="15"/>
  <c r="AR97" i="15"/>
  <c r="AS97" i="15"/>
  <c r="AT97" i="15"/>
  <c r="BD97" i="15"/>
  <c r="BE97" i="15"/>
  <c r="BF97" i="15"/>
  <c r="K98" i="15"/>
  <c r="L98" i="15"/>
  <c r="T98" i="15"/>
  <c r="U98" i="15"/>
  <c r="V98" i="15"/>
  <c r="AF98" i="15"/>
  <c r="AG98" i="15"/>
  <c r="AH98" i="15"/>
  <c r="AR98" i="15"/>
  <c r="AS98" i="15"/>
  <c r="AT98" i="15"/>
  <c r="BD98" i="15"/>
  <c r="BE98" i="15"/>
  <c r="BF98" i="15"/>
  <c r="K99" i="15"/>
  <c r="L99" i="15"/>
  <c r="T99" i="15"/>
  <c r="U99" i="15"/>
  <c r="V99" i="15"/>
  <c r="AF99" i="15"/>
  <c r="AG99" i="15"/>
  <c r="AH99" i="15"/>
  <c r="AR99" i="15"/>
  <c r="AS99" i="15"/>
  <c r="AT99" i="15"/>
  <c r="BD99" i="15"/>
  <c r="BE99" i="15"/>
  <c r="BF99" i="15"/>
  <c r="K100" i="15"/>
  <c r="L100" i="15"/>
  <c r="T100" i="15"/>
  <c r="U100" i="15"/>
  <c r="V100" i="15"/>
  <c r="AF100" i="15"/>
  <c r="AG100" i="15"/>
  <c r="AH100" i="15"/>
  <c r="AR100" i="15"/>
  <c r="AS100" i="15"/>
  <c r="AT100" i="15"/>
  <c r="BD100" i="15"/>
  <c r="BE100" i="15"/>
  <c r="BF100" i="15"/>
  <c r="K101" i="15"/>
  <c r="L101" i="15"/>
  <c r="T101" i="15"/>
  <c r="U101" i="15"/>
  <c r="V101" i="15"/>
  <c r="AF101" i="15"/>
  <c r="AG101" i="15"/>
  <c r="AH101" i="15"/>
  <c r="AR101" i="15"/>
  <c r="AS101" i="15"/>
  <c r="AT101" i="15"/>
  <c r="BD101" i="15"/>
  <c r="BE101" i="15"/>
  <c r="BF101" i="15"/>
  <c r="K102" i="15"/>
  <c r="L102" i="15"/>
  <c r="T102" i="15"/>
  <c r="U102" i="15"/>
  <c r="V102" i="15"/>
  <c r="AF102" i="15"/>
  <c r="AG102" i="15"/>
  <c r="AH102" i="15"/>
  <c r="AR102" i="15"/>
  <c r="AS102" i="15"/>
  <c r="AT102" i="15"/>
  <c r="BD102" i="15"/>
  <c r="BE102" i="15"/>
  <c r="BF102" i="15"/>
  <c r="K103" i="15"/>
  <c r="L103" i="15"/>
  <c r="T103" i="15"/>
  <c r="U103" i="15"/>
  <c r="V103" i="15"/>
  <c r="AF103" i="15"/>
  <c r="AG103" i="15"/>
  <c r="AH103" i="15"/>
  <c r="AR103" i="15"/>
  <c r="AS103" i="15"/>
  <c r="AT103" i="15"/>
  <c r="BD103" i="15"/>
  <c r="BE103" i="15"/>
  <c r="BF103" i="15"/>
  <c r="K104" i="15"/>
  <c r="L104" i="15"/>
  <c r="T104" i="15"/>
  <c r="U104" i="15"/>
  <c r="V104" i="15"/>
  <c r="AF104" i="15"/>
  <c r="AG104" i="15"/>
  <c r="AH104" i="15"/>
  <c r="AR104" i="15"/>
  <c r="AS104" i="15"/>
  <c r="AT104" i="15"/>
  <c r="BD104" i="15"/>
  <c r="BE104" i="15"/>
  <c r="BF104" i="15"/>
  <c r="K105" i="15"/>
  <c r="L105" i="15"/>
  <c r="T105" i="15"/>
  <c r="U105" i="15"/>
  <c r="V105" i="15"/>
  <c r="AF105" i="15"/>
  <c r="AG105" i="15"/>
  <c r="AH105" i="15"/>
  <c r="AR105" i="15"/>
  <c r="AS105" i="15"/>
  <c r="AT105" i="15"/>
  <c r="BD105" i="15"/>
  <c r="BE105" i="15"/>
  <c r="BF105" i="15"/>
  <c r="K106" i="15"/>
  <c r="L106" i="15"/>
  <c r="T106" i="15"/>
  <c r="U106" i="15"/>
  <c r="V106" i="15"/>
  <c r="AF106" i="15"/>
  <c r="AG106" i="15"/>
  <c r="AH106" i="15"/>
  <c r="AR106" i="15"/>
  <c r="AS106" i="15"/>
  <c r="AT106" i="15"/>
  <c r="BD106" i="15"/>
  <c r="BE106" i="15"/>
  <c r="BF106" i="15"/>
  <c r="K107" i="15"/>
  <c r="L107" i="15"/>
  <c r="T107" i="15"/>
  <c r="U107" i="15"/>
  <c r="V107" i="15"/>
  <c r="AF107" i="15"/>
  <c r="AG107" i="15"/>
  <c r="AH107" i="15"/>
  <c r="AR107" i="15"/>
  <c r="AS107" i="15"/>
  <c r="AT107" i="15"/>
  <c r="BD107" i="15"/>
  <c r="BE107" i="15"/>
  <c r="BF107" i="15"/>
  <c r="K108" i="15"/>
  <c r="L108" i="15"/>
  <c r="T108" i="15"/>
  <c r="U108" i="15"/>
  <c r="V108" i="15"/>
  <c r="AF108" i="15"/>
  <c r="AG108" i="15"/>
  <c r="AH108" i="15"/>
  <c r="AR108" i="15"/>
  <c r="AS108" i="15"/>
  <c r="AT108" i="15"/>
  <c r="BD108" i="15"/>
  <c r="BE108" i="15"/>
  <c r="BF108" i="15"/>
  <c r="K109" i="15"/>
  <c r="L109" i="15"/>
  <c r="T109" i="15"/>
  <c r="U109" i="15"/>
  <c r="V109" i="15"/>
  <c r="AF109" i="15"/>
  <c r="AG109" i="15"/>
  <c r="AH109" i="15"/>
  <c r="AR109" i="15"/>
  <c r="AS109" i="15"/>
  <c r="AT109" i="15"/>
  <c r="BD109" i="15"/>
  <c r="BE109" i="15"/>
  <c r="BF109" i="15"/>
  <c r="K110" i="15"/>
  <c r="L110" i="15"/>
  <c r="T110" i="15"/>
  <c r="U110" i="15"/>
  <c r="V110" i="15"/>
  <c r="AF110" i="15"/>
  <c r="AG110" i="15"/>
  <c r="AH110" i="15"/>
  <c r="AR110" i="15"/>
  <c r="AS110" i="15"/>
  <c r="AT110" i="15"/>
  <c r="BD110" i="15"/>
  <c r="BE110" i="15"/>
  <c r="BF110" i="15"/>
  <c r="K111" i="15"/>
  <c r="L111" i="15"/>
  <c r="T111" i="15"/>
  <c r="U111" i="15"/>
  <c r="V111" i="15"/>
  <c r="AF111" i="15"/>
  <c r="AG111" i="15"/>
  <c r="AH111" i="15"/>
  <c r="AR111" i="15"/>
  <c r="AS111" i="15"/>
  <c r="AT111" i="15"/>
  <c r="BD111" i="15"/>
  <c r="BE111" i="15"/>
  <c r="BF111" i="15"/>
  <c r="K112" i="15"/>
  <c r="L112" i="15"/>
  <c r="T112" i="15"/>
  <c r="U112" i="15"/>
  <c r="V112" i="15"/>
  <c r="AF112" i="15"/>
  <c r="AG112" i="15"/>
  <c r="AH112" i="15"/>
  <c r="AR112" i="15"/>
  <c r="AS112" i="15"/>
  <c r="AT112" i="15"/>
  <c r="BD112" i="15"/>
  <c r="BE112" i="15"/>
  <c r="BF112" i="15"/>
  <c r="K113" i="15"/>
  <c r="L113" i="15"/>
  <c r="T113" i="15"/>
  <c r="U113" i="15"/>
  <c r="V113" i="15"/>
  <c r="AF113" i="15"/>
  <c r="AG113" i="15"/>
  <c r="AH113" i="15"/>
  <c r="AR113" i="15"/>
  <c r="AS113" i="15"/>
  <c r="AT113" i="15"/>
  <c r="BD113" i="15"/>
  <c r="BE113" i="15"/>
  <c r="BF113" i="15"/>
  <c r="K114" i="15"/>
  <c r="L114" i="15"/>
  <c r="T114" i="15"/>
  <c r="U114" i="15"/>
  <c r="V114" i="15"/>
  <c r="AF114" i="15"/>
  <c r="AG114" i="15"/>
  <c r="AH114" i="15"/>
  <c r="AR114" i="15"/>
  <c r="AS114" i="15"/>
  <c r="AT114" i="15"/>
  <c r="BD114" i="15"/>
  <c r="BE114" i="15"/>
  <c r="BF114" i="15"/>
  <c r="K115" i="15"/>
  <c r="L115" i="15"/>
  <c r="T115" i="15"/>
  <c r="U115" i="15"/>
  <c r="V115" i="15"/>
  <c r="AF115" i="15"/>
  <c r="AG115" i="15"/>
  <c r="AH115" i="15"/>
  <c r="AR115" i="15"/>
  <c r="AS115" i="15"/>
  <c r="AT115" i="15"/>
  <c r="BD115" i="15"/>
  <c r="BE115" i="15"/>
  <c r="BF115" i="15"/>
  <c r="K116" i="15"/>
  <c r="L116" i="15"/>
  <c r="T116" i="15"/>
  <c r="U116" i="15"/>
  <c r="V116" i="15"/>
  <c r="AF116" i="15"/>
  <c r="AG116" i="15"/>
  <c r="AH116" i="15"/>
  <c r="AR116" i="15"/>
  <c r="AS116" i="15"/>
  <c r="AT116" i="15"/>
  <c r="BD116" i="15"/>
  <c r="BE116" i="15"/>
  <c r="BF116" i="15"/>
  <c r="K117" i="15"/>
  <c r="L117" i="15"/>
  <c r="T117" i="15"/>
  <c r="U117" i="15"/>
  <c r="V117" i="15"/>
  <c r="AF117" i="15"/>
  <c r="AG117" i="15"/>
  <c r="AH117" i="15"/>
  <c r="AR117" i="15"/>
  <c r="AS117" i="15"/>
  <c r="AT117" i="15"/>
  <c r="BD117" i="15"/>
  <c r="BE117" i="15"/>
  <c r="BF117" i="15"/>
  <c r="K118" i="15"/>
  <c r="L118" i="15"/>
  <c r="T118" i="15"/>
  <c r="U118" i="15"/>
  <c r="V118" i="15"/>
  <c r="AF118" i="15"/>
  <c r="AG118" i="15"/>
  <c r="AH118" i="15"/>
  <c r="AR118" i="15"/>
  <c r="AS118" i="15"/>
  <c r="AT118" i="15"/>
  <c r="BD118" i="15"/>
  <c r="BE118" i="15"/>
  <c r="BF118" i="15"/>
  <c r="K119" i="15"/>
  <c r="L119" i="15"/>
  <c r="T119" i="15"/>
  <c r="U119" i="15"/>
  <c r="V119" i="15"/>
  <c r="AF119" i="15"/>
  <c r="AG119" i="15"/>
  <c r="AH119" i="15"/>
  <c r="AR119" i="15"/>
  <c r="AS119" i="15"/>
  <c r="AT119" i="15"/>
  <c r="BD119" i="15"/>
  <c r="BE119" i="15"/>
  <c r="BF119" i="15"/>
  <c r="K120" i="15"/>
  <c r="L120" i="15"/>
  <c r="T120" i="15"/>
  <c r="U120" i="15"/>
  <c r="V120" i="15"/>
  <c r="AF120" i="15"/>
  <c r="AG120" i="15"/>
  <c r="AH120" i="15"/>
  <c r="AR120" i="15"/>
  <c r="AS120" i="15"/>
  <c r="AT120" i="15"/>
  <c r="BD120" i="15"/>
  <c r="BE120" i="15"/>
  <c r="BF120" i="15"/>
  <c r="K121" i="15"/>
  <c r="L121" i="15"/>
  <c r="T121" i="15"/>
  <c r="U121" i="15"/>
  <c r="V121" i="15"/>
  <c r="AF121" i="15"/>
  <c r="AG121" i="15"/>
  <c r="AH121" i="15"/>
  <c r="AR121" i="15"/>
  <c r="AS121" i="15"/>
  <c r="AT121" i="15"/>
  <c r="BD121" i="15"/>
  <c r="BE121" i="15"/>
  <c r="BF121" i="15"/>
  <c r="K122" i="15"/>
  <c r="L122" i="15"/>
  <c r="T122" i="15"/>
  <c r="U122" i="15"/>
  <c r="V122" i="15"/>
  <c r="AF122" i="15"/>
  <c r="AG122" i="15"/>
  <c r="AH122" i="15"/>
  <c r="AR122" i="15"/>
  <c r="AS122" i="15"/>
  <c r="AT122" i="15"/>
  <c r="BD122" i="15"/>
  <c r="BE122" i="15"/>
  <c r="BF122" i="15"/>
  <c r="K123" i="15"/>
  <c r="L123" i="15"/>
  <c r="T123" i="15"/>
  <c r="U123" i="15"/>
  <c r="V123" i="15"/>
  <c r="AF123" i="15"/>
  <c r="AG123" i="15"/>
  <c r="AH123" i="15"/>
  <c r="AR123" i="15"/>
  <c r="AS123" i="15"/>
  <c r="AT123" i="15"/>
  <c r="BD123" i="15"/>
  <c r="BE123" i="15"/>
  <c r="BF123" i="15"/>
  <c r="K124" i="15"/>
  <c r="L124" i="15"/>
  <c r="T124" i="15"/>
  <c r="U124" i="15"/>
  <c r="V124" i="15"/>
  <c r="AF124" i="15"/>
  <c r="AG124" i="15"/>
  <c r="AH124" i="15"/>
  <c r="AR124" i="15"/>
  <c r="AS124" i="15"/>
  <c r="AT124" i="15"/>
  <c r="BD124" i="15"/>
  <c r="BE124" i="15"/>
  <c r="BF124" i="15"/>
  <c r="K125" i="15"/>
  <c r="L125" i="15"/>
  <c r="T125" i="15"/>
  <c r="U125" i="15"/>
  <c r="V125" i="15"/>
  <c r="AF125" i="15"/>
  <c r="AG125" i="15"/>
  <c r="AH125" i="15"/>
  <c r="AR125" i="15"/>
  <c r="AS125" i="15"/>
  <c r="AT125" i="15"/>
  <c r="BD125" i="15"/>
  <c r="BE125" i="15"/>
  <c r="BF125" i="15"/>
  <c r="K126" i="15"/>
  <c r="L126" i="15"/>
  <c r="T126" i="15"/>
  <c r="U126" i="15"/>
  <c r="V126" i="15"/>
  <c r="AF126" i="15"/>
  <c r="AG126" i="15"/>
  <c r="AH126" i="15"/>
  <c r="AR126" i="15"/>
  <c r="AS126" i="15"/>
  <c r="AT126" i="15"/>
  <c r="BD126" i="15"/>
  <c r="BE126" i="15"/>
  <c r="BF126" i="15"/>
  <c r="K127" i="15"/>
  <c r="L127" i="15"/>
  <c r="T127" i="15"/>
  <c r="U127" i="15"/>
  <c r="V127" i="15"/>
  <c r="AF127" i="15"/>
  <c r="AG127" i="15"/>
  <c r="AH127" i="15"/>
  <c r="AR127" i="15"/>
  <c r="AS127" i="15"/>
  <c r="AT127" i="15"/>
  <c r="BD127" i="15"/>
  <c r="BE127" i="15"/>
  <c r="BF127" i="15"/>
  <c r="K128" i="15"/>
  <c r="L128" i="15"/>
  <c r="T128" i="15"/>
  <c r="U128" i="15"/>
  <c r="V128" i="15"/>
  <c r="AF128" i="15"/>
  <c r="AG128" i="15"/>
  <c r="AH128" i="15"/>
  <c r="AR128" i="15"/>
  <c r="AS128" i="15"/>
  <c r="AT128" i="15"/>
  <c r="BD128" i="15"/>
  <c r="BE128" i="15"/>
  <c r="BF128" i="15"/>
  <c r="K129" i="15"/>
  <c r="L129" i="15"/>
  <c r="T129" i="15"/>
  <c r="U129" i="15"/>
  <c r="V129" i="15"/>
  <c r="AF129" i="15"/>
  <c r="AG129" i="15"/>
  <c r="AH129" i="15"/>
  <c r="AR129" i="15"/>
  <c r="AS129" i="15"/>
  <c r="AT129" i="15"/>
  <c r="BD129" i="15"/>
  <c r="BE129" i="15"/>
  <c r="BF129" i="15"/>
  <c r="K130" i="15"/>
  <c r="L130" i="15"/>
  <c r="T130" i="15"/>
  <c r="U130" i="15"/>
  <c r="V130" i="15"/>
  <c r="AF130" i="15"/>
  <c r="AG130" i="15"/>
  <c r="AH130" i="15"/>
  <c r="AR130" i="15"/>
  <c r="AS130" i="15"/>
  <c r="AT130" i="15"/>
  <c r="BD130" i="15"/>
  <c r="BE130" i="15"/>
  <c r="BF130" i="15"/>
  <c r="K131" i="15"/>
  <c r="L131" i="15"/>
  <c r="T131" i="15"/>
  <c r="U131" i="15"/>
  <c r="V131" i="15"/>
  <c r="AF131" i="15"/>
  <c r="AG131" i="15"/>
  <c r="AH131" i="15"/>
  <c r="AR131" i="15"/>
  <c r="AS131" i="15"/>
  <c r="AT131" i="15"/>
  <c r="BD131" i="15"/>
  <c r="BE131" i="15"/>
  <c r="BF131" i="15"/>
  <c r="K132" i="15"/>
  <c r="L132" i="15"/>
  <c r="T132" i="15"/>
  <c r="U132" i="15"/>
  <c r="V132" i="15"/>
  <c r="AF132" i="15"/>
  <c r="AG132" i="15"/>
  <c r="AH132" i="15"/>
  <c r="AR132" i="15"/>
  <c r="AS132" i="15"/>
  <c r="AT132" i="15"/>
  <c r="BD132" i="15"/>
  <c r="BE132" i="15"/>
  <c r="BF132" i="15"/>
  <c r="K133" i="15"/>
  <c r="L133" i="15"/>
  <c r="T133" i="15"/>
  <c r="U133" i="15"/>
  <c r="V133" i="15"/>
  <c r="AF133" i="15"/>
  <c r="AG133" i="15"/>
  <c r="AH133" i="15"/>
  <c r="AR133" i="15"/>
  <c r="AS133" i="15"/>
  <c r="AT133" i="15"/>
  <c r="BD133" i="15"/>
  <c r="BE133" i="15"/>
  <c r="BF133" i="15"/>
  <c r="K134" i="15"/>
  <c r="L134" i="15"/>
  <c r="T134" i="15"/>
  <c r="U134" i="15"/>
  <c r="V134" i="15"/>
  <c r="AF134" i="15"/>
  <c r="AG134" i="15"/>
  <c r="AH134" i="15"/>
  <c r="AR134" i="15"/>
  <c r="AS134" i="15"/>
  <c r="AT134" i="15"/>
  <c r="BD134" i="15"/>
  <c r="BE134" i="15"/>
  <c r="BF134" i="15"/>
  <c r="K135" i="15"/>
  <c r="L135" i="15"/>
  <c r="T135" i="15"/>
  <c r="U135" i="15"/>
  <c r="V135" i="15"/>
  <c r="AF135" i="15"/>
  <c r="AG135" i="15"/>
  <c r="AH135" i="15"/>
  <c r="AR135" i="15"/>
  <c r="AS135" i="15"/>
  <c r="AT135" i="15"/>
  <c r="BD135" i="15"/>
  <c r="BE135" i="15"/>
  <c r="BF135" i="15"/>
  <c r="K136" i="15"/>
  <c r="L136" i="15"/>
  <c r="T136" i="15"/>
  <c r="U136" i="15"/>
  <c r="V136" i="15"/>
  <c r="AF136" i="15"/>
  <c r="AG136" i="15"/>
  <c r="AH136" i="15"/>
  <c r="AR136" i="15"/>
  <c r="AS136" i="15"/>
  <c r="AT136" i="15"/>
  <c r="BD136" i="15"/>
  <c r="BE136" i="15"/>
  <c r="BF136" i="15"/>
  <c r="K137" i="15"/>
  <c r="L137" i="15"/>
  <c r="T137" i="15"/>
  <c r="U137" i="15"/>
  <c r="V137" i="15"/>
  <c r="AF137" i="15"/>
  <c r="AG137" i="15"/>
  <c r="AH137" i="15"/>
  <c r="AR137" i="15"/>
  <c r="AS137" i="15"/>
  <c r="AT137" i="15"/>
  <c r="BD137" i="15"/>
  <c r="BE137" i="15"/>
  <c r="BF137" i="15"/>
  <c r="K138" i="15"/>
  <c r="L138" i="15"/>
  <c r="T138" i="15"/>
  <c r="U138" i="15"/>
  <c r="V138" i="15"/>
  <c r="AF138" i="15"/>
  <c r="AG138" i="15"/>
  <c r="AH138" i="15"/>
  <c r="AR138" i="15"/>
  <c r="AS138" i="15"/>
  <c r="AT138" i="15"/>
  <c r="BD138" i="15"/>
  <c r="BE138" i="15"/>
  <c r="BF138" i="15"/>
  <c r="K139" i="15"/>
  <c r="L139" i="15"/>
  <c r="T139" i="15"/>
  <c r="U139" i="15"/>
  <c r="V139" i="15"/>
  <c r="AF139" i="15"/>
  <c r="AG139" i="15"/>
  <c r="AH139" i="15"/>
  <c r="AR139" i="15"/>
  <c r="AS139" i="15"/>
  <c r="AT139" i="15"/>
  <c r="BD139" i="15"/>
  <c r="BE139" i="15"/>
  <c r="BF139" i="15"/>
  <c r="K140" i="15"/>
  <c r="L140" i="15"/>
  <c r="T140" i="15"/>
  <c r="U140" i="15"/>
  <c r="V140" i="15"/>
  <c r="AF140" i="15"/>
  <c r="AG140" i="15"/>
  <c r="AH140" i="15"/>
  <c r="AR140" i="15"/>
  <c r="AS140" i="15"/>
  <c r="AT140" i="15"/>
  <c r="BD140" i="15"/>
  <c r="BE140" i="15"/>
  <c r="BF140" i="15"/>
  <c r="K141" i="15"/>
  <c r="L141" i="15"/>
  <c r="T141" i="15"/>
  <c r="U141" i="15"/>
  <c r="V141" i="15"/>
  <c r="AF141" i="15"/>
  <c r="AG141" i="15"/>
  <c r="AH141" i="15"/>
  <c r="AR141" i="15"/>
  <c r="AS141" i="15"/>
  <c r="AT141" i="15"/>
  <c r="BD141" i="15"/>
  <c r="BE141" i="15"/>
  <c r="BF141" i="15"/>
  <c r="K142" i="15"/>
  <c r="L142" i="15"/>
  <c r="T142" i="15"/>
  <c r="U142" i="15"/>
  <c r="V142" i="15"/>
  <c r="AF142" i="15"/>
  <c r="AG142" i="15"/>
  <c r="AH142" i="15"/>
  <c r="AR142" i="15"/>
  <c r="AS142" i="15"/>
  <c r="AT142" i="15"/>
  <c r="BD142" i="15"/>
  <c r="BE142" i="15"/>
  <c r="BF142" i="15"/>
  <c r="K143" i="15"/>
  <c r="L143" i="15"/>
  <c r="T143" i="15"/>
  <c r="U143" i="15"/>
  <c r="V143" i="15"/>
  <c r="AF143" i="15"/>
  <c r="AG143" i="15"/>
  <c r="AH143" i="15"/>
  <c r="AR143" i="15"/>
  <c r="AS143" i="15"/>
  <c r="AT143" i="15"/>
  <c r="BD143" i="15"/>
  <c r="BE143" i="15"/>
  <c r="BF143" i="15"/>
  <c r="K144" i="15"/>
  <c r="L144" i="15"/>
  <c r="T144" i="15"/>
  <c r="U144" i="15"/>
  <c r="V144" i="15"/>
  <c r="AF144" i="15"/>
  <c r="AG144" i="15"/>
  <c r="AH144" i="15"/>
  <c r="AR144" i="15"/>
  <c r="AS144" i="15"/>
  <c r="AT144" i="15"/>
  <c r="BD144" i="15"/>
  <c r="BE144" i="15"/>
  <c r="BF144" i="15"/>
  <c r="K145" i="15"/>
  <c r="L145" i="15"/>
  <c r="T145" i="15"/>
  <c r="U145" i="15"/>
  <c r="V145" i="15"/>
  <c r="AF145" i="15"/>
  <c r="AG145" i="15"/>
  <c r="AH145" i="15"/>
  <c r="AR145" i="15"/>
  <c r="AS145" i="15"/>
  <c r="AT145" i="15"/>
  <c r="BD145" i="15"/>
  <c r="BE145" i="15"/>
  <c r="BF145" i="15"/>
  <c r="K146" i="15"/>
  <c r="L146" i="15"/>
  <c r="T146" i="15"/>
  <c r="U146" i="15"/>
  <c r="V146" i="15"/>
  <c r="AF146" i="15"/>
  <c r="AG146" i="15"/>
  <c r="AH146" i="15"/>
  <c r="AR146" i="15"/>
  <c r="AS146" i="15"/>
  <c r="AT146" i="15"/>
  <c r="BD146" i="15"/>
  <c r="BE146" i="15"/>
  <c r="BF146" i="15"/>
  <c r="K147" i="15"/>
  <c r="L147" i="15"/>
  <c r="T147" i="15"/>
  <c r="U147" i="15"/>
  <c r="V147" i="15"/>
  <c r="AF147" i="15"/>
  <c r="AG147" i="15"/>
  <c r="AH147" i="15"/>
  <c r="AR147" i="15"/>
  <c r="AS147" i="15"/>
  <c r="AT147" i="15"/>
  <c r="BD147" i="15"/>
  <c r="BE147" i="15"/>
  <c r="BF147" i="15"/>
  <c r="K148" i="15"/>
  <c r="L148" i="15"/>
  <c r="T148" i="15"/>
  <c r="U148" i="15"/>
  <c r="V148" i="15"/>
  <c r="AF148" i="15"/>
  <c r="AG148" i="15"/>
  <c r="AH148" i="15"/>
  <c r="AR148" i="15"/>
  <c r="AS148" i="15"/>
  <c r="AT148" i="15"/>
  <c r="BD148" i="15"/>
  <c r="BE148" i="15"/>
  <c r="BF148" i="15"/>
  <c r="K149" i="15"/>
  <c r="L149" i="15"/>
  <c r="T149" i="15"/>
  <c r="U149" i="15"/>
  <c r="V149" i="15"/>
  <c r="AF149" i="15"/>
  <c r="AG149" i="15"/>
  <c r="AH149" i="15"/>
  <c r="AR149" i="15"/>
  <c r="AS149" i="15"/>
  <c r="AT149" i="15"/>
  <c r="BD149" i="15"/>
  <c r="BE149" i="15"/>
  <c r="BF149" i="15"/>
  <c r="K150" i="15"/>
  <c r="L150" i="15"/>
  <c r="T150" i="15"/>
  <c r="U150" i="15"/>
  <c r="V150" i="15"/>
  <c r="AF150" i="15"/>
  <c r="AG150" i="15"/>
  <c r="AH150" i="15"/>
  <c r="AR150" i="15"/>
  <c r="AS150" i="15"/>
  <c r="AT150" i="15"/>
  <c r="BD150" i="15"/>
  <c r="BE150" i="15"/>
  <c r="BF150" i="15"/>
  <c r="K151" i="15"/>
  <c r="L151" i="15"/>
  <c r="T151" i="15"/>
  <c r="U151" i="15"/>
  <c r="V151" i="15"/>
  <c r="AF151" i="15"/>
  <c r="AG151" i="15"/>
  <c r="AH151" i="15"/>
  <c r="AR151" i="15"/>
  <c r="AS151" i="15"/>
  <c r="AT151" i="15"/>
  <c r="BD151" i="15"/>
  <c r="BE151" i="15"/>
  <c r="BF151" i="15"/>
  <c r="K152" i="15"/>
  <c r="L152" i="15"/>
  <c r="T152" i="15"/>
  <c r="U152" i="15"/>
  <c r="V152" i="15"/>
  <c r="AF152" i="15"/>
  <c r="AG152" i="15"/>
  <c r="AH152" i="15"/>
  <c r="AR152" i="15"/>
  <c r="AS152" i="15"/>
  <c r="AT152" i="15"/>
  <c r="BD152" i="15"/>
  <c r="BE152" i="15"/>
  <c r="BF152" i="15"/>
  <c r="K153" i="15"/>
  <c r="L153" i="15"/>
  <c r="T153" i="15"/>
  <c r="U153" i="15"/>
  <c r="V153" i="15"/>
  <c r="AF153" i="15"/>
  <c r="AG153" i="15"/>
  <c r="AH153" i="15"/>
  <c r="AR153" i="15"/>
  <c r="AS153" i="15"/>
  <c r="AT153" i="15"/>
  <c r="BD153" i="15"/>
  <c r="BE153" i="15"/>
  <c r="BF153" i="15"/>
  <c r="K154" i="15"/>
  <c r="L154" i="15"/>
  <c r="T154" i="15"/>
  <c r="U154" i="15"/>
  <c r="V154" i="15"/>
  <c r="AF154" i="15"/>
  <c r="AG154" i="15"/>
  <c r="AH154" i="15"/>
  <c r="AR154" i="15"/>
  <c r="AS154" i="15"/>
  <c r="AT154" i="15"/>
  <c r="BD154" i="15"/>
  <c r="BE154" i="15"/>
  <c r="BF154" i="15"/>
  <c r="K155" i="15"/>
  <c r="L155" i="15"/>
  <c r="T155" i="15"/>
  <c r="U155" i="15"/>
  <c r="V155" i="15"/>
  <c r="AF155" i="15"/>
  <c r="AG155" i="15"/>
  <c r="AH155" i="15"/>
  <c r="AR155" i="15"/>
  <c r="AS155" i="15"/>
  <c r="AT155" i="15"/>
  <c r="BD155" i="15"/>
  <c r="BE155" i="15"/>
  <c r="BF155" i="15"/>
  <c r="K156" i="15"/>
  <c r="L156" i="15"/>
  <c r="T156" i="15"/>
  <c r="U156" i="15"/>
  <c r="V156" i="15"/>
  <c r="AF156" i="15"/>
  <c r="AG156" i="15"/>
  <c r="AH156" i="15"/>
  <c r="AR156" i="15"/>
  <c r="AS156" i="15"/>
  <c r="AT156" i="15"/>
  <c r="BD156" i="15"/>
  <c r="BE156" i="15"/>
  <c r="BF156" i="15"/>
  <c r="K157" i="15"/>
  <c r="L157" i="15"/>
  <c r="T157" i="15"/>
  <c r="U157" i="15"/>
  <c r="V157" i="15"/>
  <c r="AF157" i="15"/>
  <c r="AG157" i="15"/>
  <c r="AH157" i="15"/>
  <c r="AR157" i="15"/>
  <c r="AS157" i="15"/>
  <c r="AT157" i="15"/>
  <c r="BD157" i="15"/>
  <c r="BE157" i="15"/>
  <c r="BF157" i="15"/>
  <c r="K158" i="15"/>
  <c r="L158" i="15"/>
  <c r="T158" i="15"/>
  <c r="U158" i="15"/>
  <c r="V158" i="15"/>
  <c r="AF158" i="15"/>
  <c r="AG158" i="15"/>
  <c r="AH158" i="15"/>
  <c r="AR158" i="15"/>
  <c r="AS158" i="15"/>
  <c r="AT158" i="15"/>
  <c r="BD158" i="15"/>
  <c r="BE158" i="15"/>
  <c r="BF158" i="15"/>
  <c r="K159" i="15"/>
  <c r="L159" i="15"/>
  <c r="T159" i="15"/>
  <c r="U159" i="15"/>
  <c r="V159" i="15"/>
  <c r="AF159" i="15"/>
  <c r="AG159" i="15"/>
  <c r="AH159" i="15"/>
  <c r="AR159" i="15"/>
  <c r="AS159" i="15"/>
  <c r="AT159" i="15"/>
  <c r="BD159" i="15"/>
  <c r="BE159" i="15"/>
  <c r="BF159" i="15"/>
  <c r="K160" i="15"/>
  <c r="L160" i="15"/>
  <c r="T160" i="15"/>
  <c r="U160" i="15"/>
  <c r="V160" i="15"/>
  <c r="AF160" i="15"/>
  <c r="AG160" i="15"/>
  <c r="AH160" i="15"/>
  <c r="AR160" i="15"/>
  <c r="AS160" i="15"/>
  <c r="AT160" i="15"/>
  <c r="BD160" i="15"/>
  <c r="BE160" i="15"/>
  <c r="BF160" i="15"/>
  <c r="K161" i="15"/>
  <c r="L161" i="15"/>
  <c r="T161" i="15"/>
  <c r="U161" i="15"/>
  <c r="V161" i="15"/>
  <c r="AF161" i="15"/>
  <c r="AG161" i="15"/>
  <c r="AH161" i="15"/>
  <c r="AR161" i="15"/>
  <c r="AS161" i="15"/>
  <c r="AT161" i="15"/>
  <c r="BD161" i="15"/>
  <c r="BE161" i="15"/>
  <c r="BF161" i="15"/>
  <c r="K162" i="15"/>
  <c r="L162" i="15"/>
  <c r="T162" i="15"/>
  <c r="U162" i="15"/>
  <c r="V162" i="15"/>
  <c r="AF162" i="15"/>
  <c r="AG162" i="15"/>
  <c r="AH162" i="15"/>
  <c r="AR162" i="15"/>
  <c r="AS162" i="15"/>
  <c r="AT162" i="15"/>
  <c r="BD162" i="15"/>
  <c r="BE162" i="15"/>
  <c r="BF162" i="15"/>
  <c r="K163" i="15"/>
  <c r="L163" i="15"/>
  <c r="T163" i="15"/>
  <c r="U163" i="15"/>
  <c r="V163" i="15"/>
  <c r="AF163" i="15"/>
  <c r="AG163" i="15"/>
  <c r="AH163" i="15"/>
  <c r="AR163" i="15"/>
  <c r="AS163" i="15"/>
  <c r="AT163" i="15"/>
  <c r="BD163" i="15"/>
  <c r="BE163" i="15"/>
  <c r="BF163" i="15"/>
  <c r="K164" i="15"/>
  <c r="L164" i="15"/>
  <c r="T164" i="15"/>
  <c r="U164" i="15"/>
  <c r="V164" i="15"/>
  <c r="AF164" i="15"/>
  <c r="AG164" i="15"/>
  <c r="AH164" i="15"/>
  <c r="AR164" i="15"/>
  <c r="AS164" i="15"/>
  <c r="AT164" i="15"/>
  <c r="BD164" i="15"/>
  <c r="BE164" i="15"/>
  <c r="BF164" i="15"/>
  <c r="K165" i="15"/>
  <c r="L165" i="15"/>
  <c r="T165" i="15"/>
  <c r="U165" i="15"/>
  <c r="V165" i="15"/>
  <c r="AF165" i="15"/>
  <c r="AG165" i="15"/>
  <c r="AH165" i="15"/>
  <c r="AR165" i="15"/>
  <c r="AS165" i="15"/>
  <c r="AT165" i="15"/>
  <c r="BD165" i="15"/>
  <c r="BE165" i="15"/>
  <c r="BF165" i="15"/>
  <c r="K166" i="15"/>
  <c r="L166" i="15"/>
  <c r="T166" i="15"/>
  <c r="U166" i="15"/>
  <c r="V166" i="15"/>
  <c r="AF166" i="15"/>
  <c r="AG166" i="15"/>
  <c r="AH166" i="15"/>
  <c r="AR166" i="15"/>
  <c r="AS166" i="15"/>
  <c r="AT166" i="15"/>
  <c r="BD166" i="15"/>
  <c r="BE166" i="15"/>
  <c r="BF166" i="15"/>
  <c r="K167" i="15"/>
  <c r="L167" i="15"/>
  <c r="T167" i="15"/>
  <c r="U167" i="15"/>
  <c r="V167" i="15"/>
  <c r="AF167" i="15"/>
  <c r="AG167" i="15"/>
  <c r="AH167" i="15"/>
  <c r="AR167" i="15"/>
  <c r="AS167" i="15"/>
  <c r="AT167" i="15"/>
  <c r="BD167" i="15"/>
  <c r="BE167" i="15"/>
  <c r="BF167" i="15"/>
  <c r="K168" i="15"/>
  <c r="L168" i="15"/>
  <c r="T168" i="15"/>
  <c r="U168" i="15"/>
  <c r="V168" i="15"/>
  <c r="AF168" i="15"/>
  <c r="AG168" i="15"/>
  <c r="AH168" i="15"/>
  <c r="AR168" i="15"/>
  <c r="AS168" i="15"/>
  <c r="AT168" i="15"/>
  <c r="BD168" i="15"/>
  <c r="BE168" i="15"/>
  <c r="BF168" i="15"/>
  <c r="K169" i="15"/>
  <c r="L169" i="15"/>
  <c r="T169" i="15"/>
  <c r="U169" i="15"/>
  <c r="V169" i="15"/>
  <c r="AF169" i="15"/>
  <c r="AG169" i="15"/>
  <c r="AH169" i="15"/>
  <c r="AR169" i="15"/>
  <c r="AS169" i="15"/>
  <c r="AT169" i="15"/>
  <c r="BD169" i="15"/>
  <c r="BE169" i="15"/>
  <c r="BF169" i="15"/>
  <c r="K170" i="15"/>
  <c r="L170" i="15"/>
  <c r="T170" i="15"/>
  <c r="U170" i="15"/>
  <c r="V170" i="15"/>
  <c r="AF170" i="15"/>
  <c r="AG170" i="15"/>
  <c r="AH170" i="15"/>
  <c r="AR170" i="15"/>
  <c r="AS170" i="15"/>
  <c r="AT170" i="15"/>
  <c r="BD170" i="15"/>
  <c r="BE170" i="15"/>
  <c r="BF170" i="15"/>
  <c r="K171" i="15"/>
  <c r="L171" i="15"/>
  <c r="T171" i="15"/>
  <c r="U171" i="15"/>
  <c r="V171" i="15"/>
  <c r="AF171" i="15"/>
  <c r="AG171" i="15"/>
  <c r="AH171" i="15"/>
  <c r="AR171" i="15"/>
  <c r="AS171" i="15"/>
  <c r="AT171" i="15"/>
  <c r="BD171" i="15"/>
  <c r="BE171" i="15"/>
  <c r="BF171" i="15"/>
  <c r="K172" i="15"/>
  <c r="L172" i="15"/>
  <c r="T172" i="15"/>
  <c r="U172" i="15"/>
  <c r="V172" i="15"/>
  <c r="AF172" i="15"/>
  <c r="AG172" i="15"/>
  <c r="AH172" i="15"/>
  <c r="AR172" i="15"/>
  <c r="AS172" i="15"/>
  <c r="AT172" i="15"/>
  <c r="BD172" i="15"/>
  <c r="BE172" i="15"/>
  <c r="BF172" i="15"/>
  <c r="K173" i="15"/>
  <c r="L173" i="15"/>
  <c r="T173" i="15"/>
  <c r="U173" i="15"/>
  <c r="V173" i="15"/>
  <c r="AF173" i="15"/>
  <c r="AG173" i="15"/>
  <c r="AH173" i="15"/>
  <c r="AR173" i="15"/>
  <c r="AS173" i="15"/>
  <c r="AT173" i="15"/>
  <c r="BD173" i="15"/>
  <c r="BE173" i="15"/>
  <c r="BF173" i="15"/>
  <c r="K174" i="15"/>
  <c r="L174" i="15"/>
  <c r="T174" i="15"/>
  <c r="U174" i="15"/>
  <c r="V174" i="15"/>
  <c r="AF174" i="15"/>
  <c r="AG174" i="15"/>
  <c r="AH174" i="15"/>
  <c r="AR174" i="15"/>
  <c r="AS174" i="15"/>
  <c r="AT174" i="15"/>
  <c r="BD174" i="15"/>
  <c r="BE174" i="15"/>
  <c r="BF174" i="15"/>
  <c r="K175" i="15"/>
  <c r="L175" i="15"/>
  <c r="T175" i="15"/>
  <c r="U175" i="15"/>
  <c r="V175" i="15"/>
  <c r="AF175" i="15"/>
  <c r="AG175" i="15"/>
  <c r="AH175" i="15"/>
  <c r="AR175" i="15"/>
  <c r="AS175" i="15"/>
  <c r="AT175" i="15"/>
  <c r="BD175" i="15"/>
  <c r="BE175" i="15"/>
  <c r="BF175" i="15"/>
  <c r="K176" i="15"/>
  <c r="L176" i="15"/>
  <c r="T176" i="15"/>
  <c r="U176" i="15"/>
  <c r="V176" i="15"/>
  <c r="AF176" i="15"/>
  <c r="AG176" i="15"/>
  <c r="AH176" i="15"/>
  <c r="AR176" i="15"/>
  <c r="AS176" i="15"/>
  <c r="AT176" i="15"/>
  <c r="BD176" i="15"/>
  <c r="BE176" i="15"/>
  <c r="BF176" i="15"/>
  <c r="K177" i="15"/>
  <c r="L177" i="15"/>
  <c r="T177" i="15"/>
  <c r="U177" i="15"/>
  <c r="V177" i="15"/>
  <c r="AF177" i="15"/>
  <c r="AG177" i="15"/>
  <c r="AH177" i="15"/>
  <c r="AR177" i="15"/>
  <c r="AS177" i="15"/>
  <c r="AT177" i="15"/>
  <c r="BD177" i="15"/>
  <c r="BE177" i="15"/>
  <c r="BF177" i="15"/>
  <c r="K178" i="15"/>
  <c r="L178" i="15"/>
  <c r="T178" i="15"/>
  <c r="U178" i="15"/>
  <c r="V178" i="15"/>
  <c r="AF178" i="15"/>
  <c r="AG178" i="15"/>
  <c r="AH178" i="15"/>
  <c r="AR178" i="15"/>
  <c r="AS178" i="15"/>
  <c r="AT178" i="15"/>
  <c r="BD178" i="15"/>
  <c r="BE178" i="15"/>
  <c r="BF178" i="15"/>
  <c r="K179" i="15"/>
  <c r="L179" i="15"/>
  <c r="T179" i="15"/>
  <c r="U179" i="15"/>
  <c r="V179" i="15"/>
  <c r="AF179" i="15"/>
  <c r="AG179" i="15"/>
  <c r="AH179" i="15"/>
  <c r="AR179" i="15"/>
  <c r="AS179" i="15"/>
  <c r="AT179" i="15"/>
  <c r="BD179" i="15"/>
  <c r="BE179" i="15"/>
  <c r="BF179" i="15"/>
  <c r="K180" i="15"/>
  <c r="L180" i="15"/>
  <c r="T180" i="15"/>
  <c r="U180" i="15"/>
  <c r="V180" i="15"/>
  <c r="AF180" i="15"/>
  <c r="AG180" i="15"/>
  <c r="AH180" i="15"/>
  <c r="AR180" i="15"/>
  <c r="AS180" i="15"/>
  <c r="AT180" i="15"/>
  <c r="BD180" i="15"/>
  <c r="BE180" i="15"/>
  <c r="BF180" i="15"/>
  <c r="K181" i="15"/>
  <c r="L181" i="15"/>
  <c r="T181" i="15"/>
  <c r="U181" i="15"/>
  <c r="V181" i="15"/>
  <c r="AF181" i="15"/>
  <c r="AG181" i="15"/>
  <c r="AH181" i="15"/>
  <c r="AR181" i="15"/>
  <c r="AS181" i="15"/>
  <c r="AT181" i="15"/>
  <c r="BD181" i="15"/>
  <c r="BE181" i="15"/>
  <c r="BF181" i="15"/>
  <c r="K182" i="15"/>
  <c r="L182" i="15"/>
  <c r="T182" i="15"/>
  <c r="U182" i="15"/>
  <c r="V182" i="15"/>
  <c r="AF182" i="15"/>
  <c r="AG182" i="15"/>
  <c r="AH182" i="15"/>
  <c r="AR182" i="15"/>
  <c r="AS182" i="15"/>
  <c r="AT182" i="15"/>
  <c r="BD182" i="15"/>
  <c r="BE182" i="15"/>
  <c r="BF182" i="15"/>
  <c r="K183" i="15"/>
  <c r="L183" i="15"/>
  <c r="T183" i="15"/>
  <c r="U183" i="15"/>
  <c r="V183" i="15"/>
  <c r="AF183" i="15"/>
  <c r="AG183" i="15"/>
  <c r="AH183" i="15"/>
  <c r="AR183" i="15"/>
  <c r="AS183" i="15"/>
  <c r="AT183" i="15"/>
  <c r="BD183" i="15"/>
  <c r="BE183" i="15"/>
  <c r="BF183" i="15"/>
  <c r="K184" i="15"/>
  <c r="L184" i="15"/>
  <c r="T184" i="15"/>
  <c r="U184" i="15"/>
  <c r="V184" i="15"/>
  <c r="AF184" i="15"/>
  <c r="AG184" i="15"/>
  <c r="AH184" i="15"/>
  <c r="AR184" i="15"/>
  <c r="AS184" i="15"/>
  <c r="AT184" i="15"/>
  <c r="BD184" i="15"/>
  <c r="BE184" i="15"/>
  <c r="BF184" i="15"/>
  <c r="K185" i="15"/>
  <c r="L185" i="15"/>
  <c r="T185" i="15"/>
  <c r="U185" i="15"/>
  <c r="V185" i="15"/>
  <c r="AF185" i="15"/>
  <c r="AG185" i="15"/>
  <c r="AH185" i="15"/>
  <c r="AR185" i="15"/>
  <c r="AS185" i="15"/>
  <c r="AT185" i="15"/>
  <c r="BD185" i="15"/>
  <c r="BE185" i="15"/>
  <c r="BF185" i="15"/>
  <c r="K186" i="15"/>
  <c r="L186" i="15"/>
  <c r="T186" i="15"/>
  <c r="U186" i="15"/>
  <c r="V186" i="15"/>
  <c r="AF186" i="15"/>
  <c r="AG186" i="15"/>
  <c r="AH186" i="15"/>
  <c r="AR186" i="15"/>
  <c r="AS186" i="15"/>
  <c r="AT186" i="15"/>
  <c r="BD186" i="15"/>
  <c r="BE186" i="15"/>
  <c r="BF186" i="15"/>
  <c r="K187" i="15"/>
  <c r="L187" i="15"/>
  <c r="T187" i="15"/>
  <c r="U187" i="15"/>
  <c r="V187" i="15"/>
  <c r="AF187" i="15"/>
  <c r="AG187" i="15"/>
  <c r="AH187" i="15"/>
  <c r="AR187" i="15"/>
  <c r="AS187" i="15"/>
  <c r="AT187" i="15"/>
  <c r="BD187" i="15"/>
  <c r="BE187" i="15"/>
  <c r="BF187" i="15"/>
  <c r="K188" i="15"/>
  <c r="L188" i="15"/>
  <c r="T188" i="15"/>
  <c r="U188" i="15"/>
  <c r="V188" i="15"/>
  <c r="AF188" i="15"/>
  <c r="AG188" i="15"/>
  <c r="AH188" i="15"/>
  <c r="AR188" i="15"/>
  <c r="AS188" i="15"/>
  <c r="AT188" i="15"/>
  <c r="BD188" i="15"/>
  <c r="BE188" i="15"/>
  <c r="BF188" i="15"/>
  <c r="K189" i="15"/>
  <c r="L189" i="15"/>
  <c r="T189" i="15"/>
  <c r="U189" i="15"/>
  <c r="V189" i="15"/>
  <c r="AF189" i="15"/>
  <c r="AG189" i="15"/>
  <c r="AH189" i="15"/>
  <c r="AR189" i="15"/>
  <c r="AS189" i="15"/>
  <c r="AT189" i="15"/>
  <c r="BD189" i="15"/>
  <c r="BE189" i="15"/>
  <c r="BF189" i="15"/>
  <c r="K190" i="15"/>
  <c r="L190" i="15"/>
  <c r="T190" i="15"/>
  <c r="U190" i="15"/>
  <c r="V190" i="15"/>
  <c r="AF190" i="15"/>
  <c r="AG190" i="15"/>
  <c r="AH190" i="15"/>
  <c r="AR190" i="15"/>
  <c r="AS190" i="15"/>
  <c r="AT190" i="15"/>
  <c r="BD190" i="15"/>
  <c r="BE190" i="15"/>
  <c r="BF190" i="15"/>
  <c r="K191" i="15"/>
  <c r="L191" i="15"/>
  <c r="T191" i="15"/>
  <c r="U191" i="15"/>
  <c r="V191" i="15"/>
  <c r="AF191" i="15"/>
  <c r="AG191" i="15"/>
  <c r="AH191" i="15"/>
  <c r="AR191" i="15"/>
  <c r="AS191" i="15"/>
  <c r="AT191" i="15"/>
  <c r="BD191" i="15"/>
  <c r="BE191" i="15"/>
  <c r="BF191" i="15"/>
  <c r="K192" i="15"/>
  <c r="L192" i="15"/>
  <c r="T192" i="15"/>
  <c r="U192" i="15"/>
  <c r="V192" i="15"/>
  <c r="AF192" i="15"/>
  <c r="AG192" i="15"/>
  <c r="AH192" i="15"/>
  <c r="AR192" i="15"/>
  <c r="AS192" i="15"/>
  <c r="AT192" i="15"/>
  <c r="BD192" i="15"/>
  <c r="BE192" i="15"/>
  <c r="BF192" i="15"/>
  <c r="K193" i="15"/>
  <c r="L193" i="15"/>
  <c r="T193" i="15"/>
  <c r="U193" i="15"/>
  <c r="V193" i="15"/>
  <c r="AF193" i="15"/>
  <c r="AG193" i="15"/>
  <c r="AH193" i="15"/>
  <c r="AR193" i="15"/>
  <c r="AS193" i="15"/>
  <c r="AT193" i="15"/>
  <c r="BD193" i="15"/>
  <c r="BE193" i="15"/>
  <c r="BF193" i="15"/>
  <c r="K194" i="15"/>
  <c r="L194" i="15"/>
  <c r="T194" i="15"/>
  <c r="U194" i="15"/>
  <c r="V194" i="15"/>
  <c r="AF194" i="15"/>
  <c r="AG194" i="15"/>
  <c r="AH194" i="15"/>
  <c r="AR194" i="15"/>
  <c r="AS194" i="15"/>
  <c r="AT194" i="15"/>
  <c r="BD194" i="15"/>
  <c r="BE194" i="15"/>
  <c r="BF194" i="15"/>
  <c r="K195" i="15"/>
  <c r="L195" i="15"/>
  <c r="T195" i="15"/>
  <c r="U195" i="15"/>
  <c r="V195" i="15"/>
  <c r="AF195" i="15"/>
  <c r="AG195" i="15"/>
  <c r="AH195" i="15"/>
  <c r="AR195" i="15"/>
  <c r="AS195" i="15"/>
  <c r="AT195" i="15"/>
  <c r="BD195" i="15"/>
  <c r="BE195" i="15"/>
  <c r="BF195" i="15"/>
  <c r="K196" i="15"/>
  <c r="L196" i="15"/>
  <c r="T196" i="15"/>
  <c r="U196" i="15"/>
  <c r="V196" i="15"/>
  <c r="AF196" i="15"/>
  <c r="AG196" i="15"/>
  <c r="AH196" i="15"/>
  <c r="AR196" i="15"/>
  <c r="AS196" i="15"/>
  <c r="AT196" i="15"/>
  <c r="BD196" i="15"/>
  <c r="BE196" i="15"/>
  <c r="BF196" i="15"/>
  <c r="K197" i="15"/>
  <c r="L197" i="15"/>
  <c r="T197" i="15"/>
  <c r="U197" i="15"/>
  <c r="V197" i="15"/>
  <c r="AF197" i="15"/>
  <c r="AG197" i="15"/>
  <c r="AH197" i="15"/>
  <c r="AR197" i="15"/>
  <c r="AS197" i="15"/>
  <c r="AT197" i="15"/>
  <c r="BD197" i="15"/>
  <c r="BE197" i="15"/>
  <c r="BF197" i="15"/>
  <c r="K198" i="15"/>
  <c r="L198" i="15"/>
  <c r="T198" i="15"/>
  <c r="U198" i="15"/>
  <c r="V198" i="15"/>
  <c r="AF198" i="15"/>
  <c r="AG198" i="15"/>
  <c r="AH198" i="15"/>
  <c r="AR198" i="15"/>
  <c r="AS198" i="15"/>
  <c r="AT198" i="15"/>
  <c r="BD198" i="15"/>
  <c r="BE198" i="15"/>
  <c r="BF198" i="15"/>
  <c r="K199" i="15"/>
  <c r="L199" i="15"/>
  <c r="T199" i="15"/>
  <c r="U199" i="15"/>
  <c r="V199" i="15"/>
  <c r="AF199" i="15"/>
  <c r="AG199" i="15"/>
  <c r="AH199" i="15"/>
  <c r="AR199" i="15"/>
  <c r="AS199" i="15"/>
  <c r="AT199" i="15"/>
  <c r="BD199" i="15"/>
  <c r="BE199" i="15"/>
  <c r="BF199" i="15"/>
  <c r="K200" i="15"/>
  <c r="L200" i="15"/>
  <c r="T200" i="15"/>
  <c r="U200" i="15"/>
  <c r="V200" i="15"/>
  <c r="AF200" i="15"/>
  <c r="AG200" i="15"/>
  <c r="AH200" i="15"/>
  <c r="AR200" i="15"/>
  <c r="AS200" i="15"/>
  <c r="AT200" i="15"/>
  <c r="BD200" i="15"/>
  <c r="BE200" i="15"/>
  <c r="BF200" i="15"/>
  <c r="K201" i="15"/>
  <c r="L201" i="15"/>
  <c r="T201" i="15"/>
  <c r="U201" i="15"/>
  <c r="V201" i="15"/>
  <c r="AF201" i="15"/>
  <c r="AG201" i="15"/>
  <c r="AH201" i="15"/>
  <c r="AR201" i="15"/>
  <c r="AS201" i="15"/>
  <c r="AT201" i="15"/>
  <c r="BD201" i="15"/>
  <c r="BE201" i="15"/>
  <c r="BF201" i="15"/>
  <c r="K202" i="15"/>
  <c r="L202" i="15"/>
  <c r="T202" i="15"/>
  <c r="U202" i="15"/>
  <c r="V202" i="15"/>
  <c r="AF202" i="15"/>
  <c r="AG202" i="15"/>
  <c r="AH202" i="15"/>
  <c r="AR202" i="15"/>
  <c r="AS202" i="15"/>
  <c r="AT202" i="15"/>
  <c r="BD202" i="15"/>
  <c r="BE202" i="15"/>
  <c r="BF202" i="15"/>
  <c r="K203" i="15"/>
  <c r="L203" i="15"/>
  <c r="T203" i="15"/>
  <c r="U203" i="15"/>
  <c r="V203" i="15"/>
  <c r="AF203" i="15"/>
  <c r="AG203" i="15"/>
  <c r="AH203" i="15"/>
  <c r="AR203" i="15"/>
  <c r="AS203" i="15"/>
  <c r="AT203" i="15"/>
  <c r="BD203" i="15"/>
  <c r="BE203" i="15"/>
  <c r="BF203" i="15"/>
  <c r="K204" i="15"/>
  <c r="L204" i="15"/>
  <c r="T204" i="15"/>
  <c r="U204" i="15"/>
  <c r="V204" i="15"/>
  <c r="AF204" i="15"/>
  <c r="AG204" i="15"/>
  <c r="AH204" i="15"/>
  <c r="AR204" i="15"/>
  <c r="AS204" i="15"/>
  <c r="AT204" i="15"/>
  <c r="BD204" i="15"/>
  <c r="BE204" i="15"/>
  <c r="BF204" i="15"/>
  <c r="K205" i="15"/>
  <c r="L205" i="15"/>
  <c r="T205" i="15"/>
  <c r="U205" i="15"/>
  <c r="V205" i="15"/>
  <c r="AF205" i="15"/>
  <c r="AG205" i="15"/>
  <c r="AH205" i="15"/>
  <c r="AR205" i="15"/>
  <c r="AS205" i="15"/>
  <c r="AT205" i="15"/>
  <c r="BD205" i="15"/>
  <c r="BE205" i="15"/>
  <c r="BF205" i="15"/>
  <c r="K206" i="15"/>
  <c r="L206" i="15"/>
  <c r="T206" i="15"/>
  <c r="U206" i="15"/>
  <c r="V206" i="15"/>
  <c r="AF206" i="15"/>
  <c r="AG206" i="15"/>
  <c r="AH206" i="15"/>
  <c r="AR206" i="15"/>
  <c r="AS206" i="15"/>
  <c r="AT206" i="15"/>
  <c r="BD206" i="15"/>
  <c r="BE206" i="15"/>
  <c r="BF206" i="15"/>
  <c r="K207" i="15"/>
  <c r="L207" i="15"/>
  <c r="T207" i="15"/>
  <c r="U207" i="15"/>
  <c r="V207" i="15"/>
  <c r="AF207" i="15"/>
  <c r="AG207" i="15"/>
  <c r="AH207" i="15"/>
  <c r="AR207" i="15"/>
  <c r="AS207" i="15"/>
  <c r="AT207" i="15"/>
  <c r="BD207" i="15"/>
  <c r="BE207" i="15"/>
  <c r="BF207" i="15"/>
  <c r="K208" i="15"/>
  <c r="L208" i="15"/>
  <c r="T208" i="15"/>
  <c r="U208" i="15"/>
  <c r="V208" i="15"/>
  <c r="AF208" i="15"/>
  <c r="AG208" i="15"/>
  <c r="AH208" i="15"/>
  <c r="AR208" i="15"/>
  <c r="AS208" i="15"/>
  <c r="AT208" i="15"/>
  <c r="BD208" i="15"/>
  <c r="BE208" i="15"/>
  <c r="BF208" i="15"/>
  <c r="K209" i="15"/>
  <c r="L209" i="15"/>
  <c r="T209" i="15"/>
  <c r="U209" i="15"/>
  <c r="V209" i="15"/>
  <c r="AF209" i="15"/>
  <c r="AG209" i="15"/>
  <c r="AH209" i="15"/>
  <c r="AR209" i="15"/>
  <c r="AS209" i="15"/>
  <c r="AT209" i="15"/>
  <c r="BD209" i="15"/>
  <c r="BE209" i="15"/>
  <c r="BF209" i="15"/>
  <c r="K210" i="15"/>
  <c r="L210" i="15"/>
  <c r="T210" i="15"/>
  <c r="U210" i="15"/>
  <c r="V210" i="15"/>
  <c r="AF210" i="15"/>
  <c r="AG210" i="15"/>
  <c r="AH210" i="15"/>
  <c r="AR210" i="15"/>
  <c r="AS210" i="15"/>
  <c r="AT210" i="15"/>
  <c r="BD210" i="15"/>
  <c r="BE210" i="15"/>
  <c r="BF210" i="15"/>
  <c r="K211" i="15"/>
  <c r="L211" i="15"/>
  <c r="T211" i="15"/>
  <c r="U211" i="15"/>
  <c r="V211" i="15"/>
  <c r="AF211" i="15"/>
  <c r="AG211" i="15"/>
  <c r="AH211" i="15"/>
  <c r="AR211" i="15"/>
  <c r="AS211" i="15"/>
  <c r="AT211" i="15"/>
  <c r="BD211" i="15"/>
  <c r="BE211" i="15"/>
  <c r="BF211" i="15"/>
  <c r="K212" i="15"/>
  <c r="L212" i="15"/>
  <c r="T212" i="15"/>
  <c r="U212" i="15"/>
  <c r="V212" i="15"/>
  <c r="AF212" i="15"/>
  <c r="AG212" i="15"/>
  <c r="AH212" i="15"/>
  <c r="AR212" i="15"/>
  <c r="AS212" i="15"/>
  <c r="AT212" i="15"/>
  <c r="BD212" i="15"/>
  <c r="BE212" i="15"/>
  <c r="BF212" i="15"/>
  <c r="K213" i="15"/>
  <c r="L213" i="15"/>
  <c r="T213" i="15"/>
  <c r="U213" i="15"/>
  <c r="V213" i="15"/>
  <c r="AF213" i="15"/>
  <c r="AG213" i="15"/>
  <c r="AH213" i="15"/>
  <c r="AR213" i="15"/>
  <c r="AS213" i="15"/>
  <c r="AT213" i="15"/>
  <c r="BD213" i="15"/>
  <c r="BE213" i="15"/>
  <c r="BF213" i="15"/>
  <c r="K214" i="15"/>
  <c r="L214" i="15"/>
  <c r="T214" i="15"/>
  <c r="U214" i="15"/>
  <c r="V214" i="15"/>
  <c r="AF214" i="15"/>
  <c r="AG214" i="15"/>
  <c r="AH214" i="15"/>
  <c r="AR214" i="15"/>
  <c r="AS214" i="15"/>
  <c r="AT214" i="15"/>
  <c r="BD214" i="15"/>
  <c r="BE214" i="15"/>
  <c r="BF214" i="15"/>
  <c r="K215" i="15"/>
  <c r="L215" i="15"/>
  <c r="T215" i="15"/>
  <c r="U215" i="15"/>
  <c r="V215" i="15"/>
  <c r="AF215" i="15"/>
  <c r="AG215" i="15"/>
  <c r="AH215" i="15"/>
  <c r="AR215" i="15"/>
  <c r="AS215" i="15"/>
  <c r="AT215" i="15"/>
  <c r="BD215" i="15"/>
  <c r="BE215" i="15"/>
  <c r="BF215" i="15"/>
  <c r="K216" i="15"/>
  <c r="L216" i="15"/>
  <c r="T216" i="15"/>
  <c r="U216" i="15"/>
  <c r="V216" i="15"/>
  <c r="AF216" i="15"/>
  <c r="AG216" i="15"/>
  <c r="AH216" i="15"/>
  <c r="AR216" i="15"/>
  <c r="AS216" i="15"/>
  <c r="AT216" i="15"/>
  <c r="BD216" i="15"/>
  <c r="BE216" i="15"/>
  <c r="BF216" i="15"/>
  <c r="K217" i="15"/>
  <c r="L217" i="15"/>
  <c r="T217" i="15"/>
  <c r="U217" i="15"/>
  <c r="V217" i="15"/>
  <c r="AF217" i="15"/>
  <c r="AG217" i="15"/>
  <c r="AH217" i="15"/>
  <c r="AR217" i="15"/>
  <c r="AS217" i="15"/>
  <c r="AT217" i="15"/>
  <c r="BD217" i="15"/>
  <c r="BE217" i="15"/>
  <c r="BF217" i="15"/>
  <c r="K218" i="15"/>
  <c r="L218" i="15"/>
  <c r="T218" i="15"/>
  <c r="U218" i="15"/>
  <c r="V218" i="15"/>
  <c r="AF218" i="15"/>
  <c r="AG218" i="15"/>
  <c r="AH218" i="15"/>
  <c r="AR218" i="15"/>
  <c r="AS218" i="15"/>
  <c r="AT218" i="15"/>
  <c r="BD218" i="15"/>
  <c r="BE218" i="15"/>
  <c r="BF218" i="15"/>
  <c r="K219" i="15"/>
  <c r="L219" i="15"/>
  <c r="T219" i="15"/>
  <c r="U219" i="15"/>
  <c r="V219" i="15"/>
  <c r="AF219" i="15"/>
  <c r="AG219" i="15"/>
  <c r="AH219" i="15"/>
  <c r="AR219" i="15"/>
  <c r="AS219" i="15"/>
  <c r="AT219" i="15"/>
  <c r="BD219" i="15"/>
  <c r="BE219" i="15"/>
  <c r="BF219" i="15"/>
  <c r="K220" i="15"/>
  <c r="L220" i="15"/>
  <c r="T220" i="15"/>
  <c r="U220" i="15"/>
  <c r="V220" i="15"/>
  <c r="AF220" i="15"/>
  <c r="AG220" i="15"/>
  <c r="AH220" i="15"/>
  <c r="AR220" i="15"/>
  <c r="AS220" i="15"/>
  <c r="AT220" i="15"/>
  <c r="BD220" i="15"/>
  <c r="BE220" i="15"/>
  <c r="BF220" i="15"/>
  <c r="K221" i="15"/>
  <c r="L221" i="15"/>
  <c r="T221" i="15"/>
  <c r="U221" i="15"/>
  <c r="V221" i="15"/>
  <c r="AF221" i="15"/>
  <c r="AG221" i="15"/>
  <c r="AH221" i="15"/>
  <c r="AR221" i="15"/>
  <c r="AS221" i="15"/>
  <c r="AT221" i="15"/>
  <c r="BD221" i="15"/>
  <c r="BE221" i="15"/>
  <c r="BF221" i="15"/>
  <c r="K222" i="15"/>
  <c r="L222" i="15"/>
  <c r="T222" i="15"/>
  <c r="U222" i="15"/>
  <c r="V222" i="15"/>
  <c r="AF222" i="15"/>
  <c r="AG222" i="15"/>
  <c r="AH222" i="15"/>
  <c r="AR222" i="15"/>
  <c r="AS222" i="15"/>
  <c r="AT222" i="15"/>
  <c r="BD222" i="15"/>
  <c r="BE222" i="15"/>
  <c r="BF222" i="15"/>
  <c r="K223" i="15"/>
  <c r="L223" i="15"/>
  <c r="T223" i="15"/>
  <c r="U223" i="15"/>
  <c r="V223" i="15"/>
  <c r="AF223" i="15"/>
  <c r="AG223" i="15"/>
  <c r="AH223" i="15"/>
  <c r="AR223" i="15"/>
  <c r="AS223" i="15"/>
  <c r="AT223" i="15"/>
  <c r="BD223" i="15"/>
  <c r="BE223" i="15"/>
  <c r="BF223" i="15"/>
  <c r="K224" i="15"/>
  <c r="L224" i="15"/>
  <c r="T224" i="15"/>
  <c r="U224" i="15"/>
  <c r="V224" i="15"/>
  <c r="AF224" i="15"/>
  <c r="AG224" i="15"/>
  <c r="AH224" i="15"/>
  <c r="AR224" i="15"/>
  <c r="AS224" i="15"/>
  <c r="AT224" i="15"/>
  <c r="BD224" i="15"/>
  <c r="BE224" i="15"/>
  <c r="BF224" i="15"/>
  <c r="K225" i="15"/>
  <c r="L225" i="15"/>
  <c r="T225" i="15"/>
  <c r="U225" i="15"/>
  <c r="V225" i="15"/>
  <c r="AF225" i="15"/>
  <c r="AG225" i="15"/>
  <c r="AH225" i="15"/>
  <c r="AR225" i="15"/>
  <c r="AS225" i="15"/>
  <c r="AT225" i="15"/>
  <c r="BD225" i="15"/>
  <c r="BE225" i="15"/>
  <c r="BF225" i="15"/>
  <c r="K226" i="15"/>
  <c r="L226" i="15"/>
  <c r="T226" i="15"/>
  <c r="U226" i="15"/>
  <c r="V226" i="15"/>
  <c r="AF226" i="15"/>
  <c r="AG226" i="15"/>
  <c r="AH226" i="15"/>
  <c r="AR226" i="15"/>
  <c r="AS226" i="15"/>
  <c r="AT226" i="15"/>
  <c r="BD226" i="15"/>
  <c r="BE226" i="15"/>
  <c r="BF226" i="15"/>
  <c r="K227" i="15"/>
  <c r="L227" i="15"/>
  <c r="T227" i="15"/>
  <c r="U227" i="15"/>
  <c r="V227" i="15"/>
  <c r="AF227" i="15"/>
  <c r="AG227" i="15"/>
  <c r="AH227" i="15"/>
  <c r="AR227" i="15"/>
  <c r="AS227" i="15"/>
  <c r="AT227" i="15"/>
  <c r="BD227" i="15"/>
  <c r="BE227" i="15"/>
  <c r="BF227" i="15"/>
  <c r="K228" i="15"/>
  <c r="L228" i="15"/>
  <c r="T228" i="15"/>
  <c r="U228" i="15"/>
  <c r="V228" i="15"/>
  <c r="AF228" i="15"/>
  <c r="AG228" i="15"/>
  <c r="AH228" i="15"/>
  <c r="AR228" i="15"/>
  <c r="AS228" i="15"/>
  <c r="AT228" i="15"/>
  <c r="BD228" i="15"/>
  <c r="BE228" i="15"/>
  <c r="BF228" i="15"/>
  <c r="K229" i="15"/>
  <c r="L229" i="15"/>
  <c r="T229" i="15"/>
  <c r="U229" i="15"/>
  <c r="V229" i="15"/>
  <c r="AF229" i="15"/>
  <c r="AG229" i="15"/>
  <c r="AH229" i="15"/>
  <c r="AR229" i="15"/>
  <c r="AS229" i="15"/>
  <c r="AT229" i="15"/>
  <c r="BD229" i="15"/>
  <c r="BE229" i="15"/>
  <c r="BF229" i="15"/>
  <c r="K230" i="15"/>
  <c r="L230" i="15"/>
  <c r="T230" i="15"/>
  <c r="U230" i="15"/>
  <c r="V230" i="15"/>
  <c r="AF230" i="15"/>
  <c r="AG230" i="15"/>
  <c r="AH230" i="15"/>
  <c r="AR230" i="15"/>
  <c r="AS230" i="15"/>
  <c r="AT230" i="15"/>
  <c r="BD230" i="15"/>
  <c r="BE230" i="15"/>
  <c r="BF230" i="15"/>
  <c r="K231" i="15"/>
  <c r="L231" i="15"/>
  <c r="T231" i="15"/>
  <c r="U231" i="15"/>
  <c r="V231" i="15"/>
  <c r="AF231" i="15"/>
  <c r="AG231" i="15"/>
  <c r="AH231" i="15"/>
  <c r="AR231" i="15"/>
  <c r="AS231" i="15"/>
  <c r="AT231" i="15"/>
  <c r="BD231" i="15"/>
  <c r="BE231" i="15"/>
  <c r="BF231" i="15"/>
  <c r="K232" i="15"/>
  <c r="L232" i="15"/>
  <c r="T232" i="15"/>
  <c r="U232" i="15"/>
  <c r="V232" i="15"/>
  <c r="AF232" i="15"/>
  <c r="AG232" i="15"/>
  <c r="AH232" i="15"/>
  <c r="AR232" i="15"/>
  <c r="AS232" i="15"/>
  <c r="AT232" i="15"/>
  <c r="BD232" i="15"/>
  <c r="BE232" i="15"/>
  <c r="BF232" i="15"/>
  <c r="K233" i="15"/>
  <c r="L233" i="15"/>
  <c r="T233" i="15"/>
  <c r="U233" i="15"/>
  <c r="V233" i="15"/>
  <c r="AF233" i="15"/>
  <c r="AG233" i="15"/>
  <c r="AH233" i="15"/>
  <c r="AR233" i="15"/>
  <c r="AS233" i="15"/>
  <c r="AT233" i="15"/>
  <c r="BD233" i="15"/>
  <c r="BE233" i="15"/>
  <c r="BF233" i="15"/>
  <c r="K234" i="15"/>
  <c r="L234" i="15"/>
  <c r="T234" i="15"/>
  <c r="U234" i="15"/>
  <c r="V234" i="15"/>
  <c r="AF234" i="15"/>
  <c r="AG234" i="15"/>
  <c r="AH234" i="15"/>
  <c r="AR234" i="15"/>
  <c r="AS234" i="15"/>
  <c r="AT234" i="15"/>
  <c r="BD234" i="15"/>
  <c r="BE234" i="15"/>
  <c r="BF234" i="15"/>
  <c r="K235" i="15"/>
  <c r="L235" i="15"/>
  <c r="T235" i="15"/>
  <c r="U235" i="15"/>
  <c r="V235" i="15"/>
  <c r="AF235" i="15"/>
  <c r="AG235" i="15"/>
  <c r="AH235" i="15"/>
  <c r="AR235" i="15"/>
  <c r="AS235" i="15"/>
  <c r="AT235" i="15"/>
  <c r="BD235" i="15"/>
  <c r="BE235" i="15"/>
  <c r="BF235" i="15"/>
  <c r="K236" i="15"/>
  <c r="L236" i="15"/>
  <c r="T236" i="15"/>
  <c r="U236" i="15"/>
  <c r="V236" i="15"/>
  <c r="AF236" i="15"/>
  <c r="AG236" i="15"/>
  <c r="AH236" i="15"/>
  <c r="AR236" i="15"/>
  <c r="AS236" i="15"/>
  <c r="AT236" i="15"/>
  <c r="BD236" i="15"/>
  <c r="BE236" i="15"/>
  <c r="BF236" i="15"/>
  <c r="K237" i="15"/>
  <c r="L237" i="15"/>
  <c r="T237" i="15"/>
  <c r="U237" i="15"/>
  <c r="V237" i="15"/>
  <c r="AF237" i="15"/>
  <c r="AG237" i="15"/>
  <c r="AH237" i="15"/>
  <c r="AR237" i="15"/>
  <c r="AS237" i="15"/>
  <c r="AT237" i="15"/>
  <c r="BD237" i="15"/>
  <c r="BE237" i="15"/>
  <c r="BF237" i="15"/>
  <c r="K238" i="15"/>
  <c r="L238" i="15"/>
  <c r="T238" i="15"/>
  <c r="U238" i="15"/>
  <c r="V238" i="15"/>
  <c r="AF238" i="15"/>
  <c r="AG238" i="15"/>
  <c r="AH238" i="15"/>
  <c r="AR238" i="15"/>
  <c r="AS238" i="15"/>
  <c r="AT238" i="15"/>
  <c r="BD238" i="15"/>
  <c r="BE238" i="15"/>
  <c r="BF238" i="15"/>
  <c r="K239" i="15"/>
  <c r="L239" i="15"/>
  <c r="T239" i="15"/>
  <c r="U239" i="15"/>
  <c r="V239" i="15"/>
  <c r="AF239" i="15"/>
  <c r="AG239" i="15"/>
  <c r="AH239" i="15"/>
  <c r="AR239" i="15"/>
  <c r="AS239" i="15"/>
  <c r="AT239" i="15"/>
  <c r="BD239" i="15"/>
  <c r="BE239" i="15"/>
  <c r="BF239" i="15"/>
  <c r="K240" i="15"/>
  <c r="L240" i="15"/>
  <c r="T240" i="15"/>
  <c r="U240" i="15"/>
  <c r="V240" i="15"/>
  <c r="AF240" i="15"/>
  <c r="AG240" i="15"/>
  <c r="AH240" i="15"/>
  <c r="AR240" i="15"/>
  <c r="AS240" i="15"/>
  <c r="AT240" i="15"/>
  <c r="BD240" i="15"/>
  <c r="BE240" i="15"/>
  <c r="BF240" i="15"/>
  <c r="K241" i="15"/>
  <c r="L241" i="15"/>
  <c r="T241" i="15"/>
  <c r="U241" i="15"/>
  <c r="V241" i="15"/>
  <c r="AF241" i="15"/>
  <c r="AG241" i="15"/>
  <c r="AH241" i="15"/>
  <c r="AR241" i="15"/>
  <c r="AS241" i="15"/>
  <c r="AT241" i="15"/>
  <c r="BD241" i="15"/>
  <c r="BE241" i="15"/>
  <c r="BF241" i="15"/>
  <c r="K242" i="15"/>
  <c r="L242" i="15"/>
  <c r="T242" i="15"/>
  <c r="U242" i="15"/>
  <c r="V242" i="15"/>
  <c r="AF242" i="15"/>
  <c r="AG242" i="15"/>
  <c r="AH242" i="15"/>
  <c r="AR242" i="15"/>
  <c r="AS242" i="15"/>
  <c r="AT242" i="15"/>
  <c r="BD242" i="15"/>
  <c r="BE242" i="15"/>
  <c r="BF242" i="15"/>
  <c r="K243" i="15"/>
  <c r="L243" i="15"/>
  <c r="T243" i="15"/>
  <c r="U243" i="15"/>
  <c r="V243" i="15"/>
  <c r="AF243" i="15"/>
  <c r="AG243" i="15"/>
  <c r="AH243" i="15"/>
  <c r="AR243" i="15"/>
  <c r="AS243" i="15"/>
  <c r="AT243" i="15"/>
  <c r="BD243" i="15"/>
  <c r="BE243" i="15"/>
  <c r="BF243" i="15"/>
  <c r="K244" i="15"/>
  <c r="L244" i="15"/>
  <c r="T244" i="15"/>
  <c r="U244" i="15"/>
  <c r="V244" i="15"/>
  <c r="AF244" i="15"/>
  <c r="AG244" i="15"/>
  <c r="AH244" i="15"/>
  <c r="AR244" i="15"/>
  <c r="AS244" i="15"/>
  <c r="AT244" i="15"/>
  <c r="BD244" i="15"/>
  <c r="BE244" i="15"/>
  <c r="BF244" i="15"/>
  <c r="K245" i="15"/>
  <c r="L245" i="15"/>
  <c r="T245" i="15"/>
  <c r="U245" i="15"/>
  <c r="V245" i="15"/>
  <c r="AF245" i="15"/>
  <c r="AG245" i="15"/>
  <c r="AH245" i="15"/>
  <c r="AR245" i="15"/>
  <c r="AS245" i="15"/>
  <c r="AT245" i="15"/>
  <c r="BD245" i="15"/>
  <c r="BE245" i="15"/>
  <c r="BF245" i="15"/>
  <c r="K246" i="15"/>
  <c r="L246" i="15"/>
  <c r="T246" i="15"/>
  <c r="U246" i="15"/>
  <c r="V246" i="15"/>
  <c r="AF246" i="15"/>
  <c r="AG246" i="15"/>
  <c r="AH246" i="15"/>
  <c r="AR246" i="15"/>
  <c r="AS246" i="15"/>
  <c r="AT246" i="15"/>
  <c r="BD246" i="15"/>
  <c r="BE246" i="15"/>
  <c r="BF246" i="15"/>
  <c r="K247" i="15"/>
  <c r="L247" i="15"/>
  <c r="T247" i="15"/>
  <c r="U247" i="15"/>
  <c r="V247" i="15"/>
  <c r="AF247" i="15"/>
  <c r="AG247" i="15"/>
  <c r="AH247" i="15"/>
  <c r="AR247" i="15"/>
  <c r="AS247" i="15"/>
  <c r="AT247" i="15"/>
  <c r="BD247" i="15"/>
  <c r="BE247" i="15"/>
  <c r="BF247" i="15"/>
  <c r="K248" i="15"/>
  <c r="L248" i="15"/>
  <c r="T248" i="15"/>
  <c r="U248" i="15"/>
  <c r="V248" i="15"/>
  <c r="AF248" i="15"/>
  <c r="AG248" i="15"/>
  <c r="AH248" i="15"/>
  <c r="AR248" i="15"/>
  <c r="AS248" i="15"/>
  <c r="AT248" i="15"/>
  <c r="BD248" i="15"/>
  <c r="BE248" i="15"/>
  <c r="BF248" i="15"/>
  <c r="K249" i="15"/>
  <c r="L249" i="15"/>
  <c r="T249" i="15"/>
  <c r="U249" i="15"/>
  <c r="V249" i="15"/>
  <c r="AF249" i="15"/>
  <c r="AG249" i="15"/>
  <c r="AH249" i="15"/>
  <c r="AR249" i="15"/>
  <c r="AS249" i="15"/>
  <c r="AT249" i="15"/>
  <c r="BD249" i="15"/>
  <c r="BE249" i="15"/>
  <c r="BF249" i="15"/>
  <c r="K250" i="15"/>
  <c r="L250" i="15"/>
  <c r="T250" i="15"/>
  <c r="U250" i="15"/>
  <c r="V250" i="15"/>
  <c r="AF250" i="15"/>
  <c r="AG250" i="15"/>
  <c r="AH250" i="15"/>
  <c r="AR250" i="15"/>
  <c r="AS250" i="15"/>
  <c r="AT250" i="15"/>
  <c r="BD250" i="15"/>
  <c r="BE250" i="15"/>
  <c r="BF250" i="15"/>
  <c r="Q1" i="7"/>
  <c r="C1" i="7"/>
  <c r="S20" i="13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5" i="18"/>
  <c r="K5" i="15"/>
  <c r="L5" i="15"/>
  <c r="K6" i="15"/>
  <c r="L6" i="15"/>
  <c r="K7" i="15"/>
  <c r="L7" i="15"/>
  <c r="K8" i="15"/>
  <c r="L8" i="15"/>
  <c r="K9" i="15"/>
  <c r="L9" i="15"/>
  <c r="K10" i="15"/>
  <c r="L10" i="15"/>
  <c r="K11" i="15"/>
  <c r="L11" i="15"/>
  <c r="K12" i="15"/>
  <c r="L12" i="15"/>
  <c r="K13" i="15"/>
  <c r="L13" i="15"/>
  <c r="K14" i="15"/>
  <c r="L14" i="15"/>
  <c r="K15" i="15"/>
  <c r="L15" i="15"/>
  <c r="K16" i="15"/>
  <c r="L16" i="15"/>
  <c r="K17" i="15"/>
  <c r="L17" i="15"/>
  <c r="K18" i="15"/>
  <c r="L18" i="15"/>
  <c r="K19" i="15"/>
  <c r="L19" i="15"/>
  <c r="K20" i="15"/>
  <c r="L20" i="15"/>
  <c r="K21" i="15"/>
  <c r="L21" i="15"/>
  <c r="K22" i="15"/>
  <c r="L22" i="15"/>
  <c r="K23" i="15"/>
  <c r="L23" i="15"/>
  <c r="K24" i="15"/>
  <c r="L24" i="15"/>
  <c r="K25" i="15"/>
  <c r="L25" i="15"/>
  <c r="K26" i="15"/>
  <c r="L26" i="15"/>
  <c r="K27" i="15"/>
  <c r="L27" i="15"/>
  <c r="K28" i="15"/>
  <c r="L28" i="15"/>
  <c r="K29" i="15"/>
  <c r="L29" i="15"/>
  <c r="K30" i="15"/>
  <c r="L30" i="15"/>
  <c r="K31" i="15"/>
  <c r="L31" i="15"/>
  <c r="K251" i="15"/>
  <c r="L251" i="15"/>
  <c r="K252" i="15"/>
  <c r="L252" i="15"/>
  <c r="K253" i="15"/>
  <c r="L253" i="15"/>
  <c r="K254" i="15"/>
  <c r="L254" i="15"/>
  <c r="K255" i="15"/>
  <c r="L255" i="15"/>
  <c r="K256" i="15"/>
  <c r="L256" i="15"/>
  <c r="K257" i="15"/>
  <c r="L257" i="15"/>
  <c r="K258" i="15"/>
  <c r="L258" i="15"/>
  <c r="K259" i="15"/>
  <c r="L259" i="15"/>
  <c r="K260" i="15"/>
  <c r="L260" i="15"/>
  <c r="K261" i="15"/>
  <c r="L261" i="15"/>
  <c r="K262" i="15"/>
  <c r="L262" i="15"/>
  <c r="K263" i="15"/>
  <c r="L263" i="15"/>
  <c r="K264" i="15"/>
  <c r="L264" i="15"/>
  <c r="K265" i="15"/>
  <c r="L265" i="15"/>
  <c r="K266" i="15"/>
  <c r="L266" i="15"/>
  <c r="K267" i="15"/>
  <c r="L267" i="15"/>
  <c r="K268" i="15"/>
  <c r="L268" i="15"/>
  <c r="K269" i="15"/>
  <c r="L269" i="15"/>
  <c r="K270" i="15"/>
  <c r="L270" i="15"/>
  <c r="K271" i="15"/>
  <c r="L271" i="15"/>
  <c r="K272" i="15"/>
  <c r="L272" i="15"/>
  <c r="K273" i="15"/>
  <c r="L273" i="15"/>
  <c r="K274" i="15"/>
  <c r="L274" i="15"/>
  <c r="K275" i="15"/>
  <c r="L275" i="15"/>
  <c r="K276" i="15"/>
  <c r="L276" i="15"/>
  <c r="K277" i="15"/>
  <c r="L277" i="15"/>
  <c r="K278" i="15"/>
  <c r="L278" i="15"/>
  <c r="K279" i="15"/>
  <c r="L279" i="15"/>
  <c r="K280" i="15"/>
  <c r="L280" i="15"/>
  <c r="K281" i="15"/>
  <c r="L281" i="15"/>
  <c r="K282" i="15"/>
  <c r="L282" i="15"/>
  <c r="K283" i="15"/>
  <c r="L283" i="15"/>
  <c r="K284" i="15"/>
  <c r="L284" i="15"/>
  <c r="K285" i="15"/>
  <c r="L285" i="15"/>
  <c r="K286" i="15"/>
  <c r="L286" i="15"/>
  <c r="K287" i="15"/>
  <c r="L287" i="15"/>
  <c r="K288" i="15"/>
  <c r="L288" i="15"/>
  <c r="K289" i="15"/>
  <c r="L289" i="15"/>
  <c r="K290" i="15"/>
  <c r="L290" i="15"/>
  <c r="K291" i="15"/>
  <c r="L291" i="15"/>
  <c r="K292" i="15"/>
  <c r="L292" i="15"/>
  <c r="K293" i="15"/>
  <c r="L293" i="15"/>
  <c r="K294" i="15"/>
  <c r="L294" i="15"/>
  <c r="K295" i="15"/>
  <c r="L295" i="15"/>
  <c r="K296" i="15"/>
  <c r="L296" i="15"/>
  <c r="K297" i="15"/>
  <c r="L297" i="15"/>
  <c r="K298" i="15"/>
  <c r="L298" i="15"/>
  <c r="K299" i="15"/>
  <c r="L299" i="15"/>
  <c r="K300" i="15"/>
  <c r="L300" i="15"/>
  <c r="K301" i="15"/>
  <c r="L301" i="15"/>
  <c r="K302" i="15"/>
  <c r="L302" i="15"/>
  <c r="K303" i="15"/>
  <c r="L303" i="15"/>
  <c r="K304" i="15"/>
  <c r="L304" i="15"/>
  <c r="K305" i="15"/>
  <c r="L305" i="15"/>
  <c r="K306" i="15"/>
  <c r="L306" i="15"/>
  <c r="K307" i="15"/>
  <c r="L307" i="15"/>
  <c r="K308" i="15"/>
  <c r="L308" i="15"/>
  <c r="K309" i="15"/>
  <c r="L309" i="15"/>
  <c r="K310" i="15"/>
  <c r="L310" i="15"/>
  <c r="K311" i="15"/>
  <c r="L311" i="15"/>
  <c r="K312" i="15"/>
  <c r="L312" i="15"/>
  <c r="K313" i="15"/>
  <c r="L313" i="15"/>
  <c r="K314" i="15"/>
  <c r="L314" i="15"/>
  <c r="K315" i="15"/>
  <c r="L315" i="15"/>
  <c r="K316" i="15"/>
  <c r="L316" i="15"/>
  <c r="K317" i="15"/>
  <c r="L317" i="15"/>
  <c r="K318" i="15"/>
  <c r="L318" i="15"/>
  <c r="K319" i="15"/>
  <c r="L319" i="15"/>
  <c r="K320" i="15"/>
  <c r="L320" i="15"/>
  <c r="K321" i="15"/>
  <c r="L321" i="15"/>
  <c r="K322" i="15"/>
  <c r="L322" i="15"/>
  <c r="K323" i="15"/>
  <c r="L323" i="15"/>
  <c r="K324" i="15"/>
  <c r="L324" i="15"/>
  <c r="K325" i="15"/>
  <c r="L325" i="15"/>
  <c r="K326" i="15"/>
  <c r="L326" i="15"/>
  <c r="K327" i="15"/>
  <c r="L327" i="15"/>
  <c r="K328" i="15"/>
  <c r="L328" i="15"/>
  <c r="K329" i="15"/>
  <c r="L329" i="15"/>
  <c r="K330" i="15"/>
  <c r="L330" i="15"/>
  <c r="K331" i="15"/>
  <c r="L331" i="15"/>
  <c r="K332" i="15"/>
  <c r="L332" i="15"/>
  <c r="K333" i="15"/>
  <c r="L333" i="15"/>
  <c r="K334" i="15"/>
  <c r="L334" i="15"/>
  <c r="K335" i="15"/>
  <c r="L335" i="15"/>
  <c r="K336" i="15"/>
  <c r="L336" i="15"/>
  <c r="K337" i="15"/>
  <c r="L337" i="15"/>
  <c r="K338" i="15"/>
  <c r="L338" i="15"/>
  <c r="K339" i="15"/>
  <c r="L339" i="15"/>
  <c r="K340" i="15"/>
  <c r="L340" i="15"/>
  <c r="K341" i="15"/>
  <c r="L341" i="15"/>
  <c r="K342" i="15"/>
  <c r="L342" i="15"/>
  <c r="K343" i="15"/>
  <c r="L343" i="15"/>
  <c r="K344" i="15"/>
  <c r="L344" i="15"/>
  <c r="K345" i="15"/>
  <c r="L345" i="15"/>
  <c r="L6" i="16"/>
  <c r="M6" i="16"/>
  <c r="L7" i="16"/>
  <c r="M7" i="16"/>
  <c r="L8" i="16"/>
  <c r="M8" i="16"/>
  <c r="L9" i="16"/>
  <c r="M9" i="16"/>
  <c r="L10" i="16"/>
  <c r="M10" i="16"/>
  <c r="L11" i="16"/>
  <c r="M11" i="16"/>
  <c r="L12" i="16"/>
  <c r="M12" i="16"/>
  <c r="L13" i="16"/>
  <c r="M13" i="16"/>
  <c r="L14" i="16"/>
  <c r="M14" i="16"/>
  <c r="L15" i="16"/>
  <c r="M15" i="16"/>
  <c r="L16" i="16"/>
  <c r="M16" i="16"/>
  <c r="L17" i="16"/>
  <c r="M17" i="16"/>
  <c r="L18" i="16"/>
  <c r="M18" i="16"/>
  <c r="L19" i="16"/>
  <c r="M19" i="16"/>
  <c r="L20" i="16"/>
  <c r="M20" i="16"/>
  <c r="L21" i="16"/>
  <c r="M21" i="16"/>
  <c r="L22" i="16"/>
  <c r="M22" i="16"/>
  <c r="L23" i="16"/>
  <c r="M23" i="16"/>
  <c r="L24" i="16"/>
  <c r="M24" i="16"/>
  <c r="L25" i="16"/>
  <c r="M25" i="16"/>
  <c r="L26" i="16"/>
  <c r="M26" i="16"/>
  <c r="L27" i="16"/>
  <c r="M27" i="16"/>
  <c r="L28" i="16"/>
  <c r="M28" i="16"/>
  <c r="L29" i="16"/>
  <c r="M29" i="16"/>
  <c r="L30" i="16"/>
  <c r="M30" i="16"/>
  <c r="L31" i="16"/>
  <c r="M31" i="16"/>
  <c r="L32" i="16"/>
  <c r="M32" i="16"/>
  <c r="L33" i="16"/>
  <c r="M33" i="16"/>
  <c r="L34" i="16"/>
  <c r="M34" i="16"/>
  <c r="L35" i="16"/>
  <c r="M35" i="16"/>
  <c r="L36" i="16"/>
  <c r="M36" i="16"/>
  <c r="L37" i="16"/>
  <c r="M37" i="16"/>
  <c r="L38" i="16"/>
  <c r="M38" i="16"/>
  <c r="L39" i="16"/>
  <c r="M39" i="16"/>
  <c r="L40" i="16"/>
  <c r="M40" i="16"/>
  <c r="L41" i="16"/>
  <c r="M41" i="16"/>
  <c r="L42" i="16"/>
  <c r="M42" i="16"/>
  <c r="L43" i="16"/>
  <c r="M43" i="16"/>
  <c r="L44" i="16"/>
  <c r="M44" i="16"/>
  <c r="L45" i="16"/>
  <c r="M45" i="16"/>
  <c r="L46" i="16"/>
  <c r="M46" i="16"/>
  <c r="L47" i="16"/>
  <c r="M47" i="16"/>
  <c r="L48" i="16"/>
  <c r="M48" i="16"/>
  <c r="L49" i="16"/>
  <c r="M49" i="16"/>
  <c r="L50" i="16"/>
  <c r="M50" i="16"/>
  <c r="L51" i="16"/>
  <c r="M51" i="16"/>
  <c r="L52" i="16"/>
  <c r="M52" i="16"/>
  <c r="L53" i="16"/>
  <c r="M53" i="16"/>
  <c r="L54" i="16"/>
  <c r="M54" i="16"/>
  <c r="L55" i="16"/>
  <c r="M55" i="16"/>
  <c r="L56" i="16"/>
  <c r="M56" i="16"/>
  <c r="L57" i="16"/>
  <c r="M57" i="16"/>
  <c r="L58" i="16"/>
  <c r="M58" i="16"/>
  <c r="L59" i="16"/>
  <c r="M59" i="16"/>
  <c r="L60" i="16"/>
  <c r="M60" i="16"/>
  <c r="L61" i="16"/>
  <c r="M61" i="16"/>
  <c r="L62" i="16"/>
  <c r="M62" i="16"/>
  <c r="L63" i="16"/>
  <c r="M63" i="16"/>
  <c r="L64" i="16"/>
  <c r="M64" i="16"/>
  <c r="L65" i="16"/>
  <c r="M65" i="16"/>
  <c r="L66" i="16"/>
  <c r="M66" i="16"/>
  <c r="L67" i="16"/>
  <c r="M67" i="16"/>
  <c r="L68" i="16"/>
  <c r="M68" i="16"/>
  <c r="L69" i="16"/>
  <c r="M69" i="16"/>
  <c r="L70" i="16"/>
  <c r="M70" i="16"/>
  <c r="L71" i="16"/>
  <c r="M71" i="16"/>
  <c r="L72" i="16"/>
  <c r="M72" i="16"/>
  <c r="L73" i="16"/>
  <c r="M73" i="16"/>
  <c r="L74" i="16"/>
  <c r="M74" i="16"/>
  <c r="L75" i="16"/>
  <c r="M75" i="16"/>
  <c r="L76" i="16"/>
  <c r="M76" i="16"/>
  <c r="L77" i="16"/>
  <c r="M77" i="16"/>
  <c r="L78" i="16"/>
  <c r="M78" i="16"/>
  <c r="L79" i="16"/>
  <c r="M79" i="16"/>
  <c r="L80" i="16"/>
  <c r="M80" i="16"/>
  <c r="L81" i="16"/>
  <c r="M81" i="16"/>
  <c r="L82" i="16"/>
  <c r="M82" i="16"/>
  <c r="L83" i="16"/>
  <c r="M83" i="16"/>
  <c r="L84" i="16"/>
  <c r="M84" i="16"/>
  <c r="L85" i="16"/>
  <c r="M85" i="16"/>
  <c r="L86" i="16"/>
  <c r="M86" i="16"/>
  <c r="L87" i="16"/>
  <c r="M87" i="16"/>
  <c r="L88" i="16"/>
  <c r="M88" i="16"/>
  <c r="L89" i="16"/>
  <c r="M89" i="16"/>
  <c r="L90" i="16"/>
  <c r="M90" i="16"/>
  <c r="L91" i="16"/>
  <c r="M91" i="16"/>
  <c r="L92" i="16"/>
  <c r="M92" i="16"/>
  <c r="L93" i="16"/>
  <c r="M93" i="16"/>
  <c r="L94" i="16"/>
  <c r="M94" i="16"/>
  <c r="L95" i="16"/>
  <c r="M95" i="16"/>
  <c r="L96" i="16"/>
  <c r="M96" i="16"/>
  <c r="L97" i="16"/>
  <c r="M97" i="16"/>
  <c r="L98" i="16"/>
  <c r="M98" i="16"/>
  <c r="L99" i="16"/>
  <c r="M99" i="16"/>
  <c r="L100" i="16"/>
  <c r="M100" i="16"/>
  <c r="L101" i="16"/>
  <c r="M101" i="16"/>
  <c r="L102" i="16"/>
  <c r="M102" i="16"/>
  <c r="L103" i="16"/>
  <c r="M103" i="16"/>
  <c r="L104" i="16"/>
  <c r="M104" i="16"/>
  <c r="L105" i="16"/>
  <c r="M105" i="16"/>
  <c r="L106" i="16"/>
  <c r="M106" i="16"/>
  <c r="L107" i="16"/>
  <c r="M107" i="16"/>
  <c r="L108" i="16"/>
  <c r="M108" i="16"/>
  <c r="L109" i="16"/>
  <c r="M109" i="16"/>
  <c r="L110" i="16"/>
  <c r="M110" i="16"/>
  <c r="L111" i="16"/>
  <c r="M111" i="16"/>
  <c r="L112" i="16"/>
  <c r="M112" i="16"/>
  <c r="L113" i="16"/>
  <c r="M113" i="16"/>
  <c r="L114" i="16"/>
  <c r="M114" i="16"/>
  <c r="L115" i="16"/>
  <c r="M115" i="16"/>
  <c r="L116" i="16"/>
  <c r="M116" i="16"/>
  <c r="L117" i="16"/>
  <c r="M117" i="16"/>
  <c r="L118" i="16"/>
  <c r="M118" i="16"/>
  <c r="L119" i="16"/>
  <c r="M119" i="16"/>
  <c r="L120" i="16"/>
  <c r="M120" i="16"/>
  <c r="L121" i="16"/>
  <c r="M121" i="16"/>
  <c r="L122" i="16"/>
  <c r="M122" i="16"/>
  <c r="L123" i="16"/>
  <c r="M123" i="16"/>
  <c r="L124" i="16"/>
  <c r="M124" i="16"/>
  <c r="L125" i="16"/>
  <c r="M125" i="16"/>
  <c r="L126" i="16"/>
  <c r="M126" i="16"/>
  <c r="L127" i="16"/>
  <c r="M127" i="16"/>
  <c r="L128" i="16"/>
  <c r="M128" i="16"/>
  <c r="L129" i="16"/>
  <c r="M129" i="16"/>
  <c r="L130" i="16"/>
  <c r="M130" i="16"/>
  <c r="L131" i="16"/>
  <c r="M131" i="16"/>
  <c r="L132" i="16"/>
  <c r="M132" i="16"/>
  <c r="L133" i="16"/>
  <c r="M133" i="16"/>
  <c r="L134" i="16"/>
  <c r="M134" i="16"/>
  <c r="L135" i="16"/>
  <c r="M135" i="16"/>
  <c r="L136" i="16"/>
  <c r="M136" i="16"/>
  <c r="L137" i="16"/>
  <c r="M137" i="16"/>
  <c r="L138" i="16"/>
  <c r="M138" i="16"/>
  <c r="L139" i="16"/>
  <c r="M139" i="16"/>
  <c r="L140" i="16"/>
  <c r="M140" i="16"/>
  <c r="L141" i="16"/>
  <c r="M141" i="16"/>
  <c r="L142" i="16"/>
  <c r="M142" i="16"/>
  <c r="L143" i="16"/>
  <c r="M143" i="16"/>
  <c r="L144" i="16"/>
  <c r="M144" i="16"/>
  <c r="L145" i="16"/>
  <c r="M145" i="16"/>
  <c r="L146" i="16"/>
  <c r="M146" i="16"/>
  <c r="L147" i="16"/>
  <c r="M147" i="16"/>
  <c r="L148" i="16"/>
  <c r="M148" i="16"/>
  <c r="L149" i="16"/>
  <c r="M149" i="16"/>
  <c r="L150" i="16"/>
  <c r="M150" i="16"/>
  <c r="L151" i="16"/>
  <c r="M151" i="16"/>
  <c r="L152" i="16"/>
  <c r="M152" i="16"/>
  <c r="L153" i="16"/>
  <c r="M153" i="16"/>
  <c r="L154" i="16"/>
  <c r="M154" i="16"/>
  <c r="L155" i="16"/>
  <c r="M155" i="16"/>
  <c r="L156" i="16"/>
  <c r="M156" i="16"/>
  <c r="L157" i="16"/>
  <c r="M157" i="16"/>
  <c r="L158" i="16"/>
  <c r="M158" i="16"/>
  <c r="L159" i="16"/>
  <c r="M159" i="16"/>
  <c r="L160" i="16"/>
  <c r="M160" i="16"/>
  <c r="L161" i="16"/>
  <c r="M161" i="16"/>
  <c r="L162" i="16"/>
  <c r="M162" i="16"/>
  <c r="L163" i="16"/>
  <c r="M163" i="16"/>
  <c r="L164" i="16"/>
  <c r="M164" i="16"/>
  <c r="L165" i="16"/>
  <c r="M165" i="16"/>
  <c r="L166" i="16"/>
  <c r="M166" i="16"/>
  <c r="L167" i="16"/>
  <c r="M167" i="16"/>
  <c r="L168" i="16"/>
  <c r="M168" i="16"/>
  <c r="L169" i="16"/>
  <c r="M169" i="16"/>
  <c r="L170" i="16"/>
  <c r="M170" i="16"/>
  <c r="L171" i="16"/>
  <c r="M171" i="16"/>
  <c r="L172" i="16"/>
  <c r="M172" i="16"/>
  <c r="L173" i="16"/>
  <c r="M173" i="16"/>
  <c r="L174" i="16"/>
  <c r="M174" i="16"/>
  <c r="L175" i="16"/>
  <c r="M175" i="16"/>
  <c r="L176" i="16"/>
  <c r="M176" i="16"/>
  <c r="L177" i="16"/>
  <c r="M177" i="16"/>
  <c r="L178" i="16"/>
  <c r="M178" i="16"/>
  <c r="L179" i="16"/>
  <c r="M179" i="16"/>
  <c r="L180" i="16"/>
  <c r="M180" i="16"/>
  <c r="L181" i="16"/>
  <c r="M181" i="16"/>
  <c r="L182" i="16"/>
  <c r="M182" i="16"/>
  <c r="L183" i="16"/>
  <c r="M183" i="16"/>
  <c r="L184" i="16"/>
  <c r="M184" i="16"/>
  <c r="L185" i="16"/>
  <c r="M185" i="16"/>
  <c r="L186" i="16"/>
  <c r="M186" i="16"/>
  <c r="L187" i="16"/>
  <c r="M187" i="16"/>
  <c r="L188" i="16"/>
  <c r="M188" i="16"/>
  <c r="L189" i="16"/>
  <c r="M189" i="16"/>
  <c r="L190" i="16"/>
  <c r="M190" i="16"/>
  <c r="L191" i="16"/>
  <c r="M191" i="16"/>
  <c r="L192" i="16"/>
  <c r="M192" i="16"/>
  <c r="L193" i="16"/>
  <c r="M193" i="16"/>
  <c r="L194" i="16"/>
  <c r="M194" i="16"/>
  <c r="L195" i="16"/>
  <c r="M195" i="16"/>
  <c r="L196" i="16"/>
  <c r="M196" i="16"/>
  <c r="L197" i="16"/>
  <c r="M197" i="16"/>
  <c r="L198" i="16"/>
  <c r="M198" i="16"/>
  <c r="L199" i="16"/>
  <c r="M199" i="16"/>
  <c r="L200" i="16"/>
  <c r="M200" i="16"/>
  <c r="L201" i="16"/>
  <c r="M201" i="16"/>
  <c r="L202" i="16"/>
  <c r="M202" i="16"/>
  <c r="L203" i="16"/>
  <c r="M203" i="16"/>
  <c r="L204" i="16"/>
  <c r="M204" i="16"/>
  <c r="L205" i="16"/>
  <c r="M205" i="16"/>
  <c r="L206" i="16"/>
  <c r="M206" i="16"/>
  <c r="L207" i="16"/>
  <c r="M207" i="16"/>
  <c r="L208" i="16"/>
  <c r="M208" i="16"/>
  <c r="L209" i="16"/>
  <c r="M209" i="16"/>
  <c r="L210" i="16"/>
  <c r="M210" i="16"/>
  <c r="L211" i="16"/>
  <c r="M211" i="16"/>
  <c r="L212" i="16"/>
  <c r="M212" i="16"/>
  <c r="L213" i="16"/>
  <c r="M213" i="16"/>
  <c r="L214" i="16"/>
  <c r="M214" i="16"/>
  <c r="L215" i="16"/>
  <c r="M215" i="16"/>
  <c r="L216" i="16"/>
  <c r="M216" i="16"/>
  <c r="L217" i="16"/>
  <c r="M217" i="16"/>
  <c r="L218" i="16"/>
  <c r="M218" i="16"/>
  <c r="L219" i="16"/>
  <c r="M219" i="16"/>
  <c r="L220" i="16"/>
  <c r="M220" i="16"/>
  <c r="L221" i="16"/>
  <c r="M221" i="16"/>
  <c r="L222" i="16"/>
  <c r="M222" i="16"/>
  <c r="L223" i="16"/>
  <c r="M223" i="16"/>
  <c r="L224" i="16"/>
  <c r="M224" i="16"/>
  <c r="L225" i="16"/>
  <c r="M225" i="16"/>
  <c r="L226" i="16"/>
  <c r="M226" i="16"/>
  <c r="L227" i="16"/>
  <c r="M227" i="16"/>
  <c r="L228" i="16"/>
  <c r="M228" i="16"/>
  <c r="L229" i="16"/>
  <c r="M229" i="16"/>
  <c r="L230" i="16"/>
  <c r="M230" i="16"/>
  <c r="L231" i="16"/>
  <c r="M231" i="16"/>
  <c r="L232" i="16"/>
  <c r="M232" i="16"/>
  <c r="L233" i="16"/>
  <c r="M233" i="16"/>
  <c r="L234" i="16"/>
  <c r="M234" i="16"/>
  <c r="L235" i="16"/>
  <c r="M235" i="16"/>
  <c r="L236" i="16"/>
  <c r="M236" i="16"/>
  <c r="L237" i="16"/>
  <c r="M237" i="16"/>
  <c r="L238" i="16"/>
  <c r="M238" i="16"/>
  <c r="L239" i="16"/>
  <c r="M239" i="16"/>
  <c r="L240" i="16"/>
  <c r="M240" i="16"/>
  <c r="L241" i="16"/>
  <c r="M241" i="16"/>
  <c r="L242" i="16"/>
  <c r="M242" i="16"/>
  <c r="L243" i="16"/>
  <c r="M243" i="16"/>
  <c r="L244" i="16"/>
  <c r="M244" i="16"/>
  <c r="L245" i="16"/>
  <c r="M245" i="16"/>
  <c r="L246" i="16"/>
  <c r="M246" i="16"/>
  <c r="L247" i="16"/>
  <c r="M247" i="16"/>
  <c r="L248" i="16"/>
  <c r="M248" i="16"/>
  <c r="L249" i="16"/>
  <c r="M249" i="16"/>
  <c r="L250" i="16"/>
  <c r="M250" i="16"/>
  <c r="L251" i="16"/>
  <c r="M251" i="16"/>
  <c r="L252" i="16"/>
  <c r="M252" i="16"/>
  <c r="L253" i="16"/>
  <c r="M253" i="16"/>
  <c r="L254" i="16"/>
  <c r="M254" i="16"/>
  <c r="L255" i="16"/>
  <c r="M255" i="16"/>
  <c r="L256" i="16"/>
  <c r="M256" i="16"/>
  <c r="L257" i="16"/>
  <c r="M257" i="16"/>
  <c r="L258" i="16"/>
  <c r="M258" i="16"/>
  <c r="L259" i="16"/>
  <c r="M259" i="16"/>
  <c r="L260" i="16"/>
  <c r="M260" i="16"/>
  <c r="L261" i="16"/>
  <c r="M261" i="16"/>
  <c r="L262" i="16"/>
  <c r="M262" i="16"/>
  <c r="L263" i="16"/>
  <c r="M263" i="16"/>
  <c r="L264" i="16"/>
  <c r="M264" i="16"/>
  <c r="L265" i="16"/>
  <c r="M265" i="16"/>
  <c r="L266" i="16"/>
  <c r="M266" i="16"/>
  <c r="L267" i="16"/>
  <c r="M267" i="16"/>
  <c r="L268" i="16"/>
  <c r="M268" i="16"/>
  <c r="L269" i="16"/>
  <c r="M269" i="16"/>
  <c r="L270" i="16"/>
  <c r="M270" i="16"/>
  <c r="L271" i="16"/>
  <c r="M271" i="16"/>
  <c r="L272" i="16"/>
  <c r="M272" i="16"/>
  <c r="L273" i="16"/>
  <c r="M273" i="16"/>
  <c r="L274" i="16"/>
  <c r="M274" i="16"/>
  <c r="L275" i="16"/>
  <c r="M275" i="16"/>
  <c r="L276" i="16"/>
  <c r="M276" i="16"/>
  <c r="L277" i="16"/>
  <c r="M277" i="16"/>
  <c r="L278" i="16"/>
  <c r="M278" i="16"/>
  <c r="L279" i="16"/>
  <c r="M279" i="16"/>
  <c r="L280" i="16"/>
  <c r="M280" i="16"/>
  <c r="L281" i="16"/>
  <c r="M281" i="16"/>
  <c r="L282" i="16"/>
  <c r="M282" i="16"/>
  <c r="L283" i="16"/>
  <c r="M283" i="16"/>
  <c r="L284" i="16"/>
  <c r="M284" i="16"/>
  <c r="L285" i="16"/>
  <c r="M285" i="16"/>
  <c r="L286" i="16"/>
  <c r="M286" i="16"/>
  <c r="L287" i="16"/>
  <c r="M287" i="16"/>
  <c r="L288" i="16"/>
  <c r="M288" i="16"/>
  <c r="L289" i="16"/>
  <c r="M289" i="16"/>
  <c r="L290" i="16"/>
  <c r="M290" i="16"/>
  <c r="L291" i="16"/>
  <c r="M291" i="16"/>
  <c r="L292" i="16"/>
  <c r="M292" i="16"/>
  <c r="L293" i="16"/>
  <c r="M293" i="16"/>
  <c r="L294" i="16"/>
  <c r="M294" i="16"/>
  <c r="L295" i="16"/>
  <c r="M295" i="16"/>
  <c r="L296" i="16"/>
  <c r="M296" i="16"/>
  <c r="L297" i="16"/>
  <c r="M297" i="16"/>
  <c r="L298" i="16"/>
  <c r="M298" i="16"/>
  <c r="L299" i="16"/>
  <c r="M299" i="16"/>
  <c r="L300" i="16"/>
  <c r="M300" i="16"/>
  <c r="L301" i="16"/>
  <c r="M301" i="16"/>
  <c r="L302" i="16"/>
  <c r="M302" i="16"/>
  <c r="L303" i="16"/>
  <c r="M303" i="16"/>
  <c r="L304" i="16"/>
  <c r="M304" i="16"/>
  <c r="L305" i="16"/>
  <c r="M305" i="16"/>
  <c r="L306" i="16"/>
  <c r="M306" i="16"/>
  <c r="L307" i="16"/>
  <c r="M307" i="16"/>
  <c r="L308" i="16"/>
  <c r="M308" i="16"/>
  <c r="L309" i="16"/>
  <c r="M309" i="16"/>
  <c r="L310" i="16"/>
  <c r="M310" i="16"/>
  <c r="L311" i="16"/>
  <c r="M311" i="16"/>
  <c r="L312" i="16"/>
  <c r="M312" i="16"/>
  <c r="L313" i="16"/>
  <c r="M313" i="16"/>
  <c r="L314" i="16"/>
  <c r="M314" i="16"/>
  <c r="L315" i="16"/>
  <c r="M315" i="16"/>
  <c r="L316" i="16"/>
  <c r="M316" i="16"/>
  <c r="L317" i="16"/>
  <c r="M317" i="16"/>
  <c r="L318" i="16"/>
  <c r="M318" i="16"/>
  <c r="L319" i="16"/>
  <c r="M319" i="16"/>
  <c r="L320" i="16"/>
  <c r="M320" i="16"/>
  <c r="L321" i="16"/>
  <c r="M321" i="16"/>
  <c r="L322" i="16"/>
  <c r="M322" i="16"/>
  <c r="L323" i="16"/>
  <c r="M323" i="16"/>
  <c r="L324" i="16"/>
  <c r="M324" i="16"/>
  <c r="L325" i="16"/>
  <c r="M325" i="16"/>
  <c r="L326" i="16"/>
  <c r="M326" i="16"/>
  <c r="L327" i="16"/>
  <c r="M327" i="16"/>
  <c r="L328" i="16"/>
  <c r="M328" i="16"/>
  <c r="L329" i="16"/>
  <c r="M329" i="16"/>
  <c r="L330" i="16"/>
  <c r="M330" i="16"/>
  <c r="L331" i="16"/>
  <c r="M331" i="16"/>
  <c r="L332" i="16"/>
  <c r="M332" i="16"/>
  <c r="L333" i="16"/>
  <c r="M333" i="16"/>
  <c r="L334" i="16"/>
  <c r="M334" i="16"/>
  <c r="L335" i="16"/>
  <c r="M335" i="16"/>
  <c r="L336" i="16"/>
  <c r="M336" i="16"/>
  <c r="L337" i="16"/>
  <c r="M337" i="16"/>
  <c r="L338" i="16"/>
  <c r="M338" i="16"/>
  <c r="L339" i="16"/>
  <c r="M339" i="16"/>
  <c r="L340" i="16"/>
  <c r="M340" i="16"/>
  <c r="L341" i="16"/>
  <c r="M341" i="16"/>
  <c r="L342" i="16"/>
  <c r="M342" i="16"/>
  <c r="L343" i="16"/>
  <c r="M343" i="16"/>
  <c r="L344" i="16"/>
  <c r="M344" i="16"/>
  <c r="L345" i="16"/>
  <c r="M345" i="16"/>
  <c r="L346" i="16"/>
  <c r="M346" i="16"/>
  <c r="L4" i="15"/>
  <c r="K4" i="15"/>
  <c r="M5" i="16"/>
  <c r="L5" i="16"/>
  <c r="M19" i="13"/>
  <c r="S15" i="13"/>
  <c r="S16" i="13"/>
  <c r="S14" i="13"/>
  <c r="T9" i="15"/>
  <c r="U9" i="15"/>
  <c r="V9" i="15"/>
  <c r="T10" i="15"/>
  <c r="U10" i="15"/>
  <c r="V10" i="15"/>
  <c r="T11" i="15"/>
  <c r="U11" i="15"/>
  <c r="V11" i="15"/>
  <c r="T12" i="15"/>
  <c r="U12" i="15"/>
  <c r="V12" i="15"/>
  <c r="T13" i="15"/>
  <c r="U13" i="15"/>
  <c r="V13" i="15"/>
  <c r="T14" i="15"/>
  <c r="U14" i="15"/>
  <c r="V14" i="15"/>
  <c r="T15" i="15"/>
  <c r="U15" i="15"/>
  <c r="V15" i="15"/>
  <c r="T16" i="15"/>
  <c r="U16" i="15"/>
  <c r="V16" i="15"/>
  <c r="T17" i="15"/>
  <c r="U17" i="15"/>
  <c r="V17" i="15"/>
  <c r="T18" i="15"/>
  <c r="U18" i="15"/>
  <c r="V18" i="15"/>
  <c r="T19" i="15"/>
  <c r="U19" i="15"/>
  <c r="V19" i="15"/>
  <c r="T20" i="15"/>
  <c r="U20" i="15"/>
  <c r="V20" i="15"/>
  <c r="T21" i="15"/>
  <c r="U21" i="15"/>
  <c r="V21" i="15"/>
  <c r="T22" i="15"/>
  <c r="U22" i="15"/>
  <c r="V22" i="15"/>
  <c r="T23" i="15"/>
  <c r="U23" i="15"/>
  <c r="V23" i="15"/>
  <c r="T24" i="15"/>
  <c r="U24" i="15"/>
  <c r="V24" i="15"/>
  <c r="T25" i="15"/>
  <c r="U25" i="15"/>
  <c r="V25" i="15"/>
  <c r="T26" i="15"/>
  <c r="U26" i="15"/>
  <c r="V26" i="15"/>
  <c r="T27" i="15"/>
  <c r="U27" i="15"/>
  <c r="V27" i="15"/>
  <c r="T28" i="15"/>
  <c r="U28" i="15"/>
  <c r="V28" i="15"/>
  <c r="T29" i="15"/>
  <c r="U29" i="15"/>
  <c r="V29" i="15"/>
  <c r="T30" i="15"/>
  <c r="U30" i="15"/>
  <c r="V30" i="15"/>
  <c r="T31" i="15"/>
  <c r="U31" i="15"/>
  <c r="V31" i="15"/>
  <c r="AF9" i="15"/>
  <c r="AG9" i="15"/>
  <c r="AH9" i="15"/>
  <c r="AF10" i="15"/>
  <c r="AG10" i="15"/>
  <c r="AH10" i="15"/>
  <c r="AF11" i="15"/>
  <c r="AG11" i="15"/>
  <c r="AH11" i="15"/>
  <c r="AF12" i="15"/>
  <c r="AG12" i="15"/>
  <c r="AH12" i="15"/>
  <c r="AF13" i="15"/>
  <c r="AG13" i="15"/>
  <c r="AH13" i="15"/>
  <c r="AF14" i="15"/>
  <c r="AG14" i="15"/>
  <c r="AH14" i="15"/>
  <c r="AF15" i="15"/>
  <c r="AG15" i="15"/>
  <c r="AH15" i="15"/>
  <c r="AF16" i="15"/>
  <c r="AG16" i="15"/>
  <c r="AH16" i="15"/>
  <c r="AF17" i="15"/>
  <c r="AG17" i="15"/>
  <c r="AH17" i="15"/>
  <c r="AF18" i="15"/>
  <c r="AG18" i="15"/>
  <c r="AH18" i="15"/>
  <c r="AF19" i="15"/>
  <c r="AG19" i="15"/>
  <c r="AH19" i="15"/>
  <c r="AF20" i="15"/>
  <c r="AG20" i="15"/>
  <c r="AH20" i="15"/>
  <c r="AF21" i="15"/>
  <c r="AG21" i="15"/>
  <c r="AH21" i="15"/>
  <c r="AF22" i="15"/>
  <c r="AG22" i="15"/>
  <c r="AH22" i="15"/>
  <c r="AF23" i="15"/>
  <c r="AG23" i="15"/>
  <c r="AH23" i="15"/>
  <c r="AF24" i="15"/>
  <c r="AG24" i="15"/>
  <c r="AH24" i="15"/>
  <c r="AF25" i="15"/>
  <c r="AG25" i="15"/>
  <c r="AH25" i="15"/>
  <c r="AF26" i="15"/>
  <c r="AG26" i="15"/>
  <c r="AH26" i="15"/>
  <c r="AF27" i="15"/>
  <c r="AG27" i="15"/>
  <c r="AH27" i="15"/>
  <c r="AF28" i="15"/>
  <c r="AG28" i="15"/>
  <c r="AH28" i="15"/>
  <c r="AF29" i="15"/>
  <c r="AG29" i="15"/>
  <c r="AH29" i="15"/>
  <c r="AF30" i="15"/>
  <c r="AG30" i="15"/>
  <c r="AH30" i="15"/>
  <c r="AF31" i="15"/>
  <c r="AG31" i="15"/>
  <c r="AH31" i="15"/>
  <c r="AR9" i="15"/>
  <c r="AS9" i="15"/>
  <c r="AT9" i="15"/>
  <c r="AR10" i="15"/>
  <c r="AS10" i="15"/>
  <c r="AT10" i="15"/>
  <c r="AR11" i="15"/>
  <c r="AS11" i="15"/>
  <c r="AT11" i="15"/>
  <c r="AR12" i="15"/>
  <c r="AS12" i="15"/>
  <c r="AT12" i="15"/>
  <c r="AR13" i="15"/>
  <c r="AS13" i="15"/>
  <c r="AT13" i="15"/>
  <c r="AR14" i="15"/>
  <c r="AS14" i="15"/>
  <c r="AT14" i="15"/>
  <c r="AR15" i="15"/>
  <c r="AS15" i="15"/>
  <c r="AT15" i="15"/>
  <c r="AR16" i="15"/>
  <c r="AS16" i="15"/>
  <c r="AT16" i="15"/>
  <c r="AR17" i="15"/>
  <c r="AS17" i="15"/>
  <c r="AT17" i="15"/>
  <c r="AR18" i="15"/>
  <c r="AS18" i="15"/>
  <c r="AT18" i="15"/>
  <c r="AR19" i="15"/>
  <c r="AS19" i="15"/>
  <c r="AT19" i="15"/>
  <c r="AR20" i="15"/>
  <c r="AS20" i="15"/>
  <c r="AT20" i="15"/>
  <c r="AR21" i="15"/>
  <c r="AS21" i="15"/>
  <c r="AT21" i="15"/>
  <c r="AR22" i="15"/>
  <c r="AS22" i="15"/>
  <c r="AT22" i="15"/>
  <c r="AR23" i="15"/>
  <c r="AS23" i="15"/>
  <c r="AT23" i="15"/>
  <c r="AR24" i="15"/>
  <c r="AS24" i="15"/>
  <c r="AT24" i="15"/>
  <c r="AR25" i="15"/>
  <c r="AS25" i="15"/>
  <c r="AT25" i="15"/>
  <c r="AR26" i="15"/>
  <c r="AS26" i="15"/>
  <c r="AT26" i="15"/>
  <c r="AR27" i="15"/>
  <c r="AS27" i="15"/>
  <c r="AT27" i="15"/>
  <c r="AR28" i="15"/>
  <c r="AS28" i="15"/>
  <c r="AT28" i="15"/>
  <c r="AR29" i="15"/>
  <c r="AS29" i="15"/>
  <c r="AT29" i="15"/>
  <c r="AR30" i="15"/>
  <c r="AS30" i="15"/>
  <c r="AT30" i="15"/>
  <c r="AR31" i="15"/>
  <c r="AS31" i="15"/>
  <c r="AT31" i="15"/>
  <c r="T8" i="15"/>
  <c r="U8" i="15"/>
  <c r="V8" i="15"/>
  <c r="AF8" i="15"/>
  <c r="AG8" i="15"/>
  <c r="AH8" i="15"/>
  <c r="AR8" i="15"/>
  <c r="AS8" i="15"/>
  <c r="AT8" i="15"/>
  <c r="E31" i="13"/>
  <c r="F31" i="13"/>
  <c r="D31" i="13"/>
  <c r="D19" i="13"/>
  <c r="R9" i="16"/>
  <c r="R10" i="16"/>
  <c r="R11" i="16"/>
  <c r="R12" i="16"/>
  <c r="R13" i="16"/>
  <c r="R8" i="16"/>
  <c r="AB16" i="19"/>
  <c r="AB17" i="19"/>
  <c r="AB18" i="19"/>
  <c r="AB19" i="19"/>
  <c r="AB20" i="19"/>
  <c r="AB6" i="19"/>
  <c r="AB7" i="19"/>
  <c r="AB8" i="19"/>
  <c r="AB9" i="19"/>
  <c r="AB10" i="19"/>
  <c r="AB11" i="19"/>
  <c r="AB5" i="19"/>
  <c r="Q4" i="7"/>
  <c r="C20" i="13"/>
  <c r="D4" i="7"/>
  <c r="C19" i="13"/>
  <c r="BF11" i="15"/>
  <c r="BF10" i="15"/>
  <c r="BF9" i="15"/>
  <c r="BF12" i="15"/>
  <c r="BF13" i="15"/>
  <c r="BF14" i="15"/>
  <c r="BF15" i="15"/>
  <c r="BF16" i="15"/>
  <c r="BF17" i="15"/>
  <c r="BF18" i="15"/>
  <c r="BF19" i="15"/>
  <c r="BF20" i="15"/>
  <c r="BF21" i="15"/>
  <c r="BF22" i="15"/>
  <c r="BF23" i="15"/>
  <c r="BF24" i="15"/>
  <c r="BF25" i="15"/>
  <c r="BF26" i="15"/>
  <c r="BF27" i="15"/>
  <c r="BF28" i="15"/>
  <c r="BF29" i="15"/>
  <c r="BF30" i="15"/>
  <c r="BF31" i="15"/>
  <c r="AX6" i="15"/>
  <c r="C30" i="13"/>
  <c r="BD11" i="15"/>
  <c r="BD10" i="15"/>
  <c r="BD9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D28" i="15"/>
  <c r="BD29" i="15"/>
  <c r="BD30" i="15"/>
  <c r="BD31" i="15"/>
  <c r="AX4" i="15"/>
  <c r="C29" i="13"/>
  <c r="BE11" i="15"/>
  <c r="BE10" i="15"/>
  <c r="BE9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E28" i="15"/>
  <c r="BE29" i="15"/>
  <c r="BE30" i="15"/>
  <c r="BE31" i="15"/>
  <c r="AX5" i="15"/>
  <c r="C28" i="13"/>
  <c r="D4" i="15"/>
  <c r="D5" i="15"/>
  <c r="D6" i="15"/>
  <c r="D3" i="15"/>
  <c r="C27" i="13"/>
  <c r="AL3" i="15"/>
  <c r="C26" i="13"/>
  <c r="Z4" i="15"/>
  <c r="Z5" i="15"/>
  <c r="Z6" i="15"/>
  <c r="Z3" i="15"/>
  <c r="C25" i="13"/>
  <c r="C24" i="13"/>
  <c r="N4" i="15"/>
  <c r="N5" i="15"/>
  <c r="N6" i="15"/>
  <c r="N3" i="15"/>
  <c r="C23" i="13"/>
  <c r="F1" i="18"/>
  <c r="BF8" i="15"/>
  <c r="F2" i="18"/>
  <c r="C31" i="13"/>
  <c r="AX3" i="15"/>
  <c r="D1" i="14"/>
  <c r="M6" i="19"/>
  <c r="N6" i="19"/>
  <c r="O6" i="19"/>
  <c r="P6" i="19"/>
  <c r="Q6" i="19"/>
  <c r="M7" i="19"/>
  <c r="N7" i="19"/>
  <c r="O7" i="19"/>
  <c r="P7" i="19"/>
  <c r="Q7" i="19"/>
  <c r="M8" i="19"/>
  <c r="N8" i="19"/>
  <c r="O8" i="19"/>
  <c r="P8" i="19"/>
  <c r="Q8" i="19"/>
  <c r="M10" i="19"/>
  <c r="N10" i="19"/>
  <c r="O10" i="19"/>
  <c r="P10" i="19"/>
  <c r="Q10" i="19"/>
  <c r="M11" i="19"/>
  <c r="N11" i="19"/>
  <c r="O11" i="19"/>
  <c r="P11" i="19"/>
  <c r="Q11" i="19"/>
  <c r="M12" i="19"/>
  <c r="N12" i="19"/>
  <c r="O12" i="19"/>
  <c r="P12" i="19"/>
  <c r="Q12" i="19"/>
  <c r="M13" i="19"/>
  <c r="N13" i="19"/>
  <c r="O13" i="19"/>
  <c r="P13" i="19"/>
  <c r="Q13" i="19"/>
  <c r="M14" i="19"/>
  <c r="N14" i="19"/>
  <c r="O14" i="19"/>
  <c r="P14" i="19"/>
  <c r="Q14" i="19"/>
  <c r="M15" i="19"/>
  <c r="N15" i="19"/>
  <c r="O15" i="19"/>
  <c r="P15" i="19"/>
  <c r="Q15" i="19"/>
  <c r="M16" i="19"/>
  <c r="N16" i="19"/>
  <c r="O16" i="19"/>
  <c r="P16" i="19"/>
  <c r="Q16" i="19"/>
  <c r="M17" i="19"/>
  <c r="N17" i="19"/>
  <c r="O17" i="19"/>
  <c r="P17" i="19"/>
  <c r="Q17" i="19"/>
  <c r="M18" i="19"/>
  <c r="N18" i="19"/>
  <c r="O18" i="19"/>
  <c r="P18" i="19"/>
  <c r="Q18" i="19"/>
  <c r="M19" i="19"/>
  <c r="N19" i="19"/>
  <c r="O19" i="19"/>
  <c r="P19" i="19"/>
  <c r="Q19" i="19"/>
  <c r="M20" i="19"/>
  <c r="N20" i="19"/>
  <c r="O20" i="19"/>
  <c r="P20" i="19"/>
  <c r="Q20" i="19"/>
  <c r="M21" i="19"/>
  <c r="N21" i="19"/>
  <c r="O21" i="19"/>
  <c r="P21" i="19"/>
  <c r="Q21" i="19"/>
  <c r="M22" i="19"/>
  <c r="N22" i="19"/>
  <c r="O22" i="19"/>
  <c r="P22" i="19"/>
  <c r="Q22" i="19"/>
  <c r="M23" i="19"/>
  <c r="N23" i="19"/>
  <c r="O23" i="19"/>
  <c r="P23" i="19"/>
  <c r="Q23" i="19"/>
  <c r="M24" i="19"/>
  <c r="N24" i="19"/>
  <c r="O24" i="19"/>
  <c r="P24" i="19"/>
  <c r="Q24" i="19"/>
  <c r="M25" i="19"/>
  <c r="N25" i="19"/>
  <c r="O25" i="19"/>
  <c r="P25" i="19"/>
  <c r="Q25" i="19"/>
  <c r="M26" i="19"/>
  <c r="N26" i="19"/>
  <c r="O26" i="19"/>
  <c r="P26" i="19"/>
  <c r="Q26" i="19"/>
  <c r="M27" i="19"/>
  <c r="N27" i="19"/>
  <c r="O27" i="19"/>
  <c r="P27" i="19"/>
  <c r="Q27" i="19"/>
  <c r="M28" i="19"/>
  <c r="N28" i="19"/>
  <c r="O28" i="19"/>
  <c r="P28" i="19"/>
  <c r="Q28" i="19"/>
  <c r="M29" i="19"/>
  <c r="N29" i="19"/>
  <c r="O29" i="19"/>
  <c r="P29" i="19"/>
  <c r="Q29" i="19"/>
  <c r="M30" i="19"/>
  <c r="N30" i="19"/>
  <c r="O30" i="19"/>
  <c r="P30" i="19"/>
  <c r="Q30" i="19"/>
  <c r="M31" i="19"/>
  <c r="N31" i="19"/>
  <c r="O31" i="19"/>
  <c r="P31" i="19"/>
  <c r="Q31" i="19"/>
  <c r="M32" i="19"/>
  <c r="N32" i="19"/>
  <c r="O32" i="19"/>
  <c r="P32" i="19"/>
  <c r="Q32" i="19"/>
  <c r="O33" i="19"/>
  <c r="P33" i="19"/>
  <c r="Q33" i="19"/>
  <c r="R33" i="19"/>
  <c r="S33" i="19"/>
  <c r="O34" i="19"/>
  <c r="P34" i="19"/>
  <c r="Q34" i="19"/>
  <c r="R34" i="19"/>
  <c r="S34" i="19"/>
  <c r="O35" i="19"/>
  <c r="P35" i="19"/>
  <c r="Q35" i="19"/>
  <c r="R35" i="19"/>
  <c r="S35" i="19"/>
  <c r="O36" i="19"/>
  <c r="P36" i="19"/>
  <c r="Q36" i="19"/>
  <c r="R36" i="19"/>
  <c r="S36" i="19"/>
  <c r="O37" i="19"/>
  <c r="P37" i="19"/>
  <c r="Q37" i="19"/>
  <c r="R37" i="19"/>
  <c r="S37" i="19"/>
  <c r="O38" i="19"/>
  <c r="P38" i="19"/>
  <c r="Q38" i="19"/>
  <c r="R38" i="19"/>
  <c r="S38" i="19"/>
  <c r="O39" i="19"/>
  <c r="P39" i="19"/>
  <c r="Q39" i="19"/>
  <c r="R39" i="19"/>
  <c r="S39" i="19"/>
  <c r="O40" i="19"/>
  <c r="P40" i="19"/>
  <c r="Q40" i="19"/>
  <c r="R40" i="19"/>
  <c r="S40" i="19"/>
  <c r="O41" i="19"/>
  <c r="P41" i="19"/>
  <c r="Q41" i="19"/>
  <c r="R41" i="19"/>
  <c r="S41" i="19"/>
  <c r="O42" i="19"/>
  <c r="P42" i="19"/>
  <c r="Q42" i="19"/>
  <c r="R42" i="19"/>
  <c r="S42" i="19"/>
  <c r="O43" i="19"/>
  <c r="P43" i="19"/>
  <c r="Q43" i="19"/>
  <c r="R43" i="19"/>
  <c r="S43" i="19"/>
  <c r="O44" i="19"/>
  <c r="P44" i="19"/>
  <c r="Q44" i="19"/>
  <c r="R44" i="19"/>
  <c r="S44" i="19"/>
  <c r="O45" i="19"/>
  <c r="P45" i="19"/>
  <c r="Q45" i="19"/>
  <c r="R45" i="19"/>
  <c r="S45" i="19"/>
  <c r="O46" i="19"/>
  <c r="P46" i="19"/>
  <c r="Q46" i="19"/>
  <c r="R46" i="19"/>
  <c r="S46" i="19"/>
  <c r="O47" i="19"/>
  <c r="P47" i="19"/>
  <c r="Q47" i="19"/>
  <c r="R47" i="19"/>
  <c r="S47" i="19"/>
  <c r="O48" i="19"/>
  <c r="P48" i="19"/>
  <c r="Q48" i="19"/>
  <c r="R48" i="19"/>
  <c r="S48" i="19"/>
  <c r="O49" i="19"/>
  <c r="P49" i="19"/>
  <c r="Q49" i="19"/>
  <c r="R49" i="19"/>
  <c r="S49" i="19"/>
  <c r="O50" i="19"/>
  <c r="P50" i="19"/>
  <c r="Q50" i="19"/>
  <c r="R50" i="19"/>
  <c r="S50" i="19"/>
  <c r="O51" i="19"/>
  <c r="P51" i="19"/>
  <c r="Q51" i="19"/>
  <c r="R51" i="19"/>
  <c r="S51" i="19"/>
  <c r="O52" i="19"/>
  <c r="P52" i="19"/>
  <c r="Q52" i="19"/>
  <c r="R52" i="19"/>
  <c r="S52" i="19"/>
  <c r="O53" i="19"/>
  <c r="P53" i="19"/>
  <c r="Q53" i="19"/>
  <c r="R53" i="19"/>
  <c r="S53" i="19"/>
  <c r="O54" i="19"/>
  <c r="P54" i="19"/>
  <c r="Q54" i="19"/>
  <c r="R54" i="19"/>
  <c r="S54" i="19"/>
  <c r="O55" i="19"/>
  <c r="P55" i="19"/>
  <c r="Q55" i="19"/>
  <c r="R55" i="19"/>
  <c r="S55" i="19"/>
  <c r="O56" i="19"/>
  <c r="P56" i="19"/>
  <c r="Q56" i="19"/>
  <c r="R56" i="19"/>
  <c r="S56" i="19"/>
  <c r="O57" i="19"/>
  <c r="P57" i="19"/>
  <c r="Q57" i="19"/>
  <c r="R57" i="19"/>
  <c r="S57" i="19"/>
  <c r="O58" i="19"/>
  <c r="P58" i="19"/>
  <c r="Q58" i="19"/>
  <c r="R58" i="19"/>
  <c r="S58" i="19"/>
  <c r="O59" i="19"/>
  <c r="P59" i="19"/>
  <c r="Q59" i="19"/>
  <c r="R59" i="19"/>
  <c r="S59" i="19"/>
  <c r="O60" i="19"/>
  <c r="P60" i="19"/>
  <c r="Q60" i="19"/>
  <c r="R60" i="19"/>
  <c r="S60" i="19"/>
  <c r="O61" i="19"/>
  <c r="P61" i="19"/>
  <c r="Q61" i="19"/>
  <c r="R61" i="19"/>
  <c r="S61" i="19"/>
  <c r="O62" i="19"/>
  <c r="P62" i="19"/>
  <c r="Q62" i="19"/>
  <c r="R62" i="19"/>
  <c r="S62" i="19"/>
  <c r="O63" i="19"/>
  <c r="P63" i="19"/>
  <c r="Q63" i="19"/>
  <c r="R63" i="19"/>
  <c r="S63" i="19"/>
  <c r="O64" i="19"/>
  <c r="P64" i="19"/>
  <c r="Q64" i="19"/>
  <c r="R64" i="19"/>
  <c r="S64" i="19"/>
  <c r="O65" i="19"/>
  <c r="P65" i="19"/>
  <c r="Q65" i="19"/>
  <c r="R65" i="19"/>
  <c r="S65" i="19"/>
  <c r="O66" i="19"/>
  <c r="P66" i="19"/>
  <c r="Q66" i="19"/>
  <c r="R66" i="19"/>
  <c r="S66" i="19"/>
  <c r="O67" i="19"/>
  <c r="P67" i="19"/>
  <c r="Q67" i="19"/>
  <c r="R67" i="19"/>
  <c r="S67" i="19"/>
  <c r="O68" i="19"/>
  <c r="P68" i="19"/>
  <c r="Q68" i="19"/>
  <c r="R68" i="19"/>
  <c r="S68" i="19"/>
  <c r="O69" i="19"/>
  <c r="P69" i="19"/>
  <c r="Q69" i="19"/>
  <c r="R69" i="19"/>
  <c r="S69" i="19"/>
  <c r="O70" i="19"/>
  <c r="P70" i="19"/>
  <c r="Q70" i="19"/>
  <c r="R70" i="19"/>
  <c r="S70" i="19"/>
  <c r="O71" i="19"/>
  <c r="P71" i="19"/>
  <c r="Q71" i="19"/>
  <c r="R71" i="19"/>
  <c r="S71" i="19"/>
  <c r="O72" i="19"/>
  <c r="P72" i="19"/>
  <c r="Q72" i="19"/>
  <c r="R72" i="19"/>
  <c r="S72" i="19"/>
  <c r="O73" i="19"/>
  <c r="P73" i="19"/>
  <c r="Q73" i="19"/>
  <c r="R73" i="19"/>
  <c r="S73" i="19"/>
  <c r="O74" i="19"/>
  <c r="P74" i="19"/>
  <c r="Q74" i="19"/>
  <c r="R74" i="19"/>
  <c r="S74" i="19"/>
  <c r="O75" i="19"/>
  <c r="P75" i="19"/>
  <c r="Q75" i="19"/>
  <c r="R75" i="19"/>
  <c r="S75" i="19"/>
  <c r="O76" i="19"/>
  <c r="P76" i="19"/>
  <c r="Q76" i="19"/>
  <c r="R76" i="19"/>
  <c r="S76" i="19"/>
  <c r="O77" i="19"/>
  <c r="P77" i="19"/>
  <c r="Q77" i="19"/>
  <c r="R77" i="19"/>
  <c r="S77" i="19"/>
  <c r="O78" i="19"/>
  <c r="P78" i="19"/>
  <c r="Q78" i="19"/>
  <c r="R78" i="19"/>
  <c r="S78" i="19"/>
  <c r="O79" i="19"/>
  <c r="P79" i="19"/>
  <c r="Q79" i="19"/>
  <c r="R79" i="19"/>
  <c r="S79" i="19"/>
  <c r="O80" i="19"/>
  <c r="P80" i="19"/>
  <c r="Q80" i="19"/>
  <c r="R80" i="19"/>
  <c r="S80" i="19"/>
  <c r="O81" i="19"/>
  <c r="P81" i="19"/>
  <c r="Q81" i="19"/>
  <c r="R81" i="19"/>
  <c r="S81" i="19"/>
  <c r="O82" i="19"/>
  <c r="P82" i="19"/>
  <c r="Q82" i="19"/>
  <c r="R82" i="19"/>
  <c r="S82" i="19"/>
  <c r="O83" i="19"/>
  <c r="P83" i="19"/>
  <c r="Q83" i="19"/>
  <c r="R83" i="19"/>
  <c r="S83" i="19"/>
  <c r="O84" i="19"/>
  <c r="P84" i="19"/>
  <c r="Q84" i="19"/>
  <c r="R84" i="19"/>
  <c r="S84" i="19"/>
  <c r="O85" i="19"/>
  <c r="P85" i="19"/>
  <c r="Q85" i="19"/>
  <c r="R85" i="19"/>
  <c r="S85" i="19"/>
  <c r="O86" i="19"/>
  <c r="P86" i="19"/>
  <c r="Q86" i="19"/>
  <c r="R86" i="19"/>
  <c r="S86" i="19"/>
  <c r="O87" i="19"/>
  <c r="P87" i="19"/>
  <c r="Q87" i="19"/>
  <c r="R87" i="19"/>
  <c r="S87" i="19"/>
  <c r="O88" i="19"/>
  <c r="P88" i="19"/>
  <c r="Q88" i="19"/>
  <c r="R88" i="19"/>
  <c r="S88" i="19"/>
  <c r="O89" i="19"/>
  <c r="P89" i="19"/>
  <c r="Q89" i="19"/>
  <c r="R89" i="19"/>
  <c r="S89" i="19"/>
  <c r="O90" i="19"/>
  <c r="P90" i="19"/>
  <c r="Q90" i="19"/>
  <c r="R90" i="19"/>
  <c r="S90" i="19"/>
  <c r="O91" i="19"/>
  <c r="P91" i="19"/>
  <c r="Q91" i="19"/>
  <c r="R91" i="19"/>
  <c r="S91" i="19"/>
  <c r="O92" i="19"/>
  <c r="P92" i="19"/>
  <c r="Q92" i="19"/>
  <c r="R92" i="19"/>
  <c r="S92" i="19"/>
  <c r="O93" i="19"/>
  <c r="P93" i="19"/>
  <c r="Q93" i="19"/>
  <c r="R93" i="19"/>
  <c r="S93" i="19"/>
  <c r="O94" i="19"/>
  <c r="P94" i="19"/>
  <c r="Q94" i="19"/>
  <c r="R94" i="19"/>
  <c r="S94" i="19"/>
  <c r="O95" i="19"/>
  <c r="P95" i="19"/>
  <c r="Q95" i="19"/>
  <c r="R95" i="19"/>
  <c r="S95" i="19"/>
  <c r="O96" i="19"/>
  <c r="P96" i="19"/>
  <c r="Q96" i="19"/>
  <c r="R96" i="19"/>
  <c r="S96" i="19"/>
  <c r="O97" i="19"/>
  <c r="P97" i="19"/>
  <c r="Q97" i="19"/>
  <c r="R97" i="19"/>
  <c r="S97" i="19"/>
  <c r="O98" i="19"/>
  <c r="P98" i="19"/>
  <c r="Q98" i="19"/>
  <c r="R98" i="19"/>
  <c r="S98" i="19"/>
  <c r="O99" i="19"/>
  <c r="P99" i="19"/>
  <c r="Q99" i="19"/>
  <c r="R99" i="19"/>
  <c r="S99" i="19"/>
  <c r="O100" i="19"/>
  <c r="P100" i="19"/>
  <c r="Q100" i="19"/>
  <c r="R100" i="19"/>
  <c r="S100" i="19"/>
  <c r="O101" i="19"/>
  <c r="P101" i="19"/>
  <c r="Q101" i="19"/>
  <c r="R101" i="19"/>
  <c r="S101" i="19"/>
  <c r="O102" i="19"/>
  <c r="P102" i="19"/>
  <c r="Q102" i="19"/>
  <c r="R102" i="19"/>
  <c r="S102" i="19"/>
  <c r="O103" i="19"/>
  <c r="P103" i="19"/>
  <c r="Q103" i="19"/>
  <c r="R103" i="19"/>
  <c r="S103" i="19"/>
  <c r="O104" i="19"/>
  <c r="P104" i="19"/>
  <c r="Q104" i="19"/>
  <c r="R104" i="19"/>
  <c r="S104" i="19"/>
  <c r="O105" i="19"/>
  <c r="P105" i="19"/>
  <c r="Q105" i="19"/>
  <c r="R105" i="19"/>
  <c r="S105" i="19"/>
  <c r="O106" i="19"/>
  <c r="P106" i="19"/>
  <c r="Q106" i="19"/>
  <c r="R106" i="19"/>
  <c r="S106" i="19"/>
  <c r="P4" i="19"/>
  <c r="O4" i="19"/>
  <c r="N4" i="19"/>
  <c r="M4" i="19"/>
  <c r="Q4" i="19"/>
  <c r="T9" i="19"/>
  <c r="T8" i="19"/>
  <c r="T7" i="19"/>
  <c r="T6" i="19"/>
  <c r="T4" i="19"/>
  <c r="L1" i="19"/>
  <c r="S5" i="13"/>
  <c r="AP10" i="18"/>
  <c r="AP9" i="18"/>
  <c r="AP8" i="18"/>
  <c r="AP7" i="18"/>
  <c r="AP6" i="18"/>
  <c r="AP5" i="18"/>
  <c r="AP4" i="18"/>
  <c r="AP3" i="18"/>
  <c r="AR2" i="18"/>
  <c r="BX12" i="14"/>
  <c r="BX11" i="14"/>
  <c r="BX10" i="14"/>
  <c r="BX9" i="14"/>
  <c r="BX8" i="14"/>
  <c r="BX7" i="14"/>
  <c r="BX6" i="14"/>
  <c r="BX5" i="14"/>
  <c r="AL6" i="15"/>
  <c r="AL5" i="15"/>
  <c r="AL4" i="15"/>
  <c r="AA5" i="2"/>
  <c r="AA6" i="2"/>
  <c r="AA7" i="2"/>
  <c r="AA8" i="2"/>
  <c r="AA9" i="2"/>
  <c r="AA10" i="2"/>
  <c r="AA11" i="2"/>
  <c r="AA12" i="2"/>
  <c r="AA13" i="2"/>
  <c r="F1" i="17"/>
  <c r="D1" i="1"/>
  <c r="AC6" i="2"/>
  <c r="AC5" i="2"/>
  <c r="AC7" i="2"/>
  <c r="AD6" i="2"/>
  <c r="AD5" i="2"/>
  <c r="AD7" i="2"/>
  <c r="AE6" i="2"/>
  <c r="AE5" i="2"/>
  <c r="AE7" i="2"/>
  <c r="AF6" i="2"/>
  <c r="AF5" i="2"/>
  <c r="AF7" i="2"/>
  <c r="AG6" i="2"/>
  <c r="AG5" i="2"/>
  <c r="AG7" i="2"/>
  <c r="AH6" i="2"/>
  <c r="AH5" i="2"/>
  <c r="AH7" i="2"/>
  <c r="AI6" i="2"/>
  <c r="AI5" i="2"/>
  <c r="AI7" i="2"/>
  <c r="AJ6" i="2"/>
  <c r="AJ5" i="2"/>
  <c r="AJ7" i="2"/>
  <c r="AK5" i="2"/>
  <c r="AK6" i="2"/>
  <c r="AK7" i="2"/>
  <c r="AM931" i="2"/>
  <c r="AM930" i="2"/>
  <c r="AM929" i="2"/>
  <c r="AM928" i="2"/>
  <c r="AM927" i="2"/>
  <c r="AM926" i="2"/>
  <c r="AM925" i="2"/>
  <c r="AM924" i="2"/>
  <c r="AM923" i="2"/>
  <c r="AM922" i="2"/>
  <c r="AM921" i="2"/>
  <c r="AM920" i="2"/>
  <c r="AM919" i="2"/>
  <c r="AM918" i="2"/>
  <c r="AM917" i="2"/>
  <c r="AM916" i="2"/>
  <c r="AM915" i="2"/>
  <c r="AM914" i="2"/>
  <c r="AM913" i="2"/>
  <c r="AM912" i="2"/>
  <c r="AM911" i="2"/>
  <c r="AM910" i="2"/>
  <c r="AM909" i="2"/>
  <c r="AM908" i="2"/>
  <c r="AM907" i="2"/>
  <c r="AM906" i="2"/>
  <c r="AM905" i="2"/>
  <c r="AM904" i="2"/>
  <c r="AM903" i="2"/>
  <c r="AM902" i="2"/>
  <c r="AM901" i="2"/>
  <c r="AM900" i="2"/>
  <c r="AM899" i="2"/>
  <c r="AM898" i="2"/>
  <c r="AM897" i="2"/>
  <c r="AM896" i="2"/>
  <c r="AM895" i="2"/>
  <c r="AM894" i="2"/>
  <c r="AM893" i="2"/>
  <c r="AM892" i="2"/>
  <c r="AM891" i="2"/>
  <c r="AM890" i="2"/>
  <c r="AM889" i="2"/>
  <c r="AM888" i="2"/>
  <c r="AM887" i="2"/>
  <c r="AM886" i="2"/>
  <c r="AM885" i="2"/>
  <c r="AM884" i="2"/>
  <c r="AM883" i="2"/>
  <c r="AM882" i="2"/>
  <c r="AM881" i="2"/>
  <c r="AM880" i="2"/>
  <c r="AM879" i="2"/>
  <c r="AM878" i="2"/>
  <c r="AM877" i="2"/>
  <c r="AM876" i="2"/>
  <c r="AM875" i="2"/>
  <c r="AM874" i="2"/>
  <c r="AM873" i="2"/>
  <c r="AM872" i="2"/>
  <c r="AM871" i="2"/>
  <c r="AM870" i="2"/>
  <c r="AM869" i="2"/>
  <c r="AM868" i="2"/>
  <c r="AM867" i="2"/>
  <c r="AM866" i="2"/>
  <c r="AM865" i="2"/>
  <c r="AM864" i="2"/>
  <c r="AM863" i="2"/>
  <c r="AM862" i="2"/>
  <c r="AM861" i="2"/>
  <c r="AM860" i="2"/>
  <c r="AM859" i="2"/>
  <c r="AM858" i="2"/>
  <c r="AM857" i="2"/>
  <c r="AM856" i="2"/>
  <c r="AM855" i="2"/>
  <c r="AM854" i="2"/>
  <c r="AM853" i="2"/>
  <c r="AM852" i="2"/>
  <c r="AM851" i="2"/>
  <c r="AM850" i="2"/>
  <c r="AM849" i="2"/>
  <c r="AM848" i="2"/>
  <c r="AM847" i="2"/>
  <c r="AM846" i="2"/>
  <c r="AM845" i="2"/>
  <c r="AM844" i="2"/>
  <c r="AM843" i="2"/>
  <c r="AM842" i="2"/>
  <c r="AM841" i="2"/>
  <c r="AM840" i="2"/>
  <c r="AM839" i="2"/>
  <c r="AM838" i="2"/>
  <c r="AM837" i="2"/>
  <c r="AM836" i="2"/>
  <c r="AM835" i="2"/>
  <c r="AM834" i="2"/>
  <c r="AM833" i="2"/>
  <c r="AM832" i="2"/>
  <c r="AM831" i="2"/>
  <c r="AM830" i="2"/>
  <c r="AM829" i="2"/>
  <c r="AM828" i="2"/>
  <c r="AM827" i="2"/>
  <c r="AM826" i="2"/>
  <c r="AM825" i="2"/>
  <c r="AM824" i="2"/>
  <c r="AM823" i="2"/>
  <c r="AM822" i="2"/>
  <c r="AM821" i="2"/>
  <c r="AM820" i="2"/>
  <c r="AM819" i="2"/>
  <c r="AM818" i="2"/>
  <c r="AM817" i="2"/>
  <c r="AM816" i="2"/>
  <c r="AM815" i="2"/>
  <c r="AM814" i="2"/>
  <c r="AM813" i="2"/>
  <c r="AM812" i="2"/>
  <c r="AM811" i="2"/>
  <c r="AM810" i="2"/>
  <c r="AM809" i="2"/>
  <c r="AM808" i="2"/>
  <c r="AM807" i="2"/>
  <c r="AM806" i="2"/>
  <c r="AM805" i="2"/>
  <c r="AM804" i="2"/>
  <c r="AM803" i="2"/>
  <c r="AM802" i="2"/>
  <c r="AM801" i="2"/>
  <c r="AM800" i="2"/>
  <c r="AM799" i="2"/>
  <c r="AM798" i="2"/>
  <c r="AM797" i="2"/>
  <c r="AM796" i="2"/>
  <c r="AM795" i="2"/>
  <c r="AM794" i="2"/>
  <c r="AM793" i="2"/>
  <c r="AM792" i="2"/>
  <c r="AM791" i="2"/>
  <c r="AM790" i="2"/>
  <c r="AM789" i="2"/>
  <c r="AM788" i="2"/>
  <c r="AM787" i="2"/>
  <c r="AM786" i="2"/>
  <c r="AM785" i="2"/>
  <c r="AM784" i="2"/>
  <c r="AM783" i="2"/>
  <c r="AM782" i="2"/>
  <c r="AM781" i="2"/>
  <c r="AM780" i="2"/>
  <c r="AM779" i="2"/>
  <c r="AM778" i="2"/>
  <c r="AM777" i="2"/>
  <c r="AM776" i="2"/>
  <c r="AM775" i="2"/>
  <c r="AM774" i="2"/>
  <c r="AM773" i="2"/>
  <c r="AM772" i="2"/>
  <c r="AM771" i="2"/>
  <c r="AM770" i="2"/>
  <c r="AM769" i="2"/>
  <c r="AM768" i="2"/>
  <c r="AM767" i="2"/>
  <c r="AM766" i="2"/>
  <c r="AM765" i="2"/>
  <c r="AM764" i="2"/>
  <c r="AM763" i="2"/>
  <c r="AM762" i="2"/>
  <c r="AM761" i="2"/>
  <c r="AM760" i="2"/>
  <c r="AM759" i="2"/>
  <c r="AM758" i="2"/>
  <c r="AM757" i="2"/>
  <c r="AM756" i="2"/>
  <c r="AM755" i="2"/>
  <c r="AM754" i="2"/>
  <c r="AM753" i="2"/>
  <c r="AM752" i="2"/>
  <c r="AM751" i="2"/>
  <c r="AM750" i="2"/>
  <c r="AM749" i="2"/>
  <c r="AM748" i="2"/>
  <c r="AM747" i="2"/>
  <c r="AM746" i="2"/>
  <c r="AM745" i="2"/>
  <c r="AM744" i="2"/>
  <c r="AM743" i="2"/>
  <c r="AM742" i="2"/>
  <c r="AM741" i="2"/>
  <c r="AM740" i="2"/>
  <c r="AM739" i="2"/>
  <c r="AM738" i="2"/>
  <c r="AM737" i="2"/>
  <c r="AM736" i="2"/>
  <c r="AM735" i="2"/>
  <c r="AM734" i="2"/>
  <c r="AM733" i="2"/>
  <c r="AM732" i="2"/>
  <c r="AM731" i="2"/>
  <c r="AM730" i="2"/>
  <c r="AM729" i="2"/>
  <c r="AM728" i="2"/>
  <c r="AM727" i="2"/>
  <c r="AM726" i="2"/>
  <c r="AM725" i="2"/>
  <c r="AM724" i="2"/>
  <c r="AM723" i="2"/>
  <c r="AM722" i="2"/>
  <c r="AM721" i="2"/>
  <c r="AM720" i="2"/>
  <c r="AM719" i="2"/>
  <c r="AM718" i="2"/>
  <c r="AM717" i="2"/>
  <c r="AM716" i="2"/>
  <c r="AM715" i="2"/>
  <c r="AM714" i="2"/>
  <c r="AM713" i="2"/>
  <c r="AM712" i="2"/>
  <c r="AM711" i="2"/>
  <c r="AM710" i="2"/>
  <c r="AM709" i="2"/>
  <c r="AM708" i="2"/>
  <c r="AM707" i="2"/>
  <c r="AM706" i="2"/>
  <c r="AM705" i="2"/>
  <c r="AM704" i="2"/>
  <c r="AM703" i="2"/>
  <c r="AM702" i="2"/>
  <c r="AM701" i="2"/>
  <c r="AM700" i="2"/>
  <c r="AM699" i="2"/>
  <c r="AM698" i="2"/>
  <c r="AM697" i="2"/>
  <c r="AM696" i="2"/>
  <c r="AM695" i="2"/>
  <c r="AM694" i="2"/>
  <c r="AM693" i="2"/>
  <c r="AM692" i="2"/>
  <c r="AM691" i="2"/>
  <c r="AM690" i="2"/>
  <c r="AM689" i="2"/>
  <c r="AM688" i="2"/>
  <c r="AM687" i="2"/>
  <c r="AM686" i="2"/>
  <c r="AM685" i="2"/>
  <c r="AM684" i="2"/>
  <c r="AM683" i="2"/>
  <c r="AM682" i="2"/>
  <c r="AM681" i="2"/>
  <c r="AM680" i="2"/>
  <c r="AM679" i="2"/>
  <c r="AM678" i="2"/>
  <c r="AM677" i="2"/>
  <c r="AM676" i="2"/>
  <c r="AM675" i="2"/>
  <c r="AM674" i="2"/>
  <c r="AM673" i="2"/>
  <c r="AM672" i="2"/>
  <c r="AM671" i="2"/>
  <c r="AM670" i="2"/>
  <c r="AM669" i="2"/>
  <c r="AM668" i="2"/>
  <c r="AM667" i="2"/>
  <c r="AM666" i="2"/>
  <c r="AM665" i="2"/>
  <c r="AM664" i="2"/>
  <c r="AM663" i="2"/>
  <c r="AM662" i="2"/>
  <c r="AM661" i="2"/>
  <c r="AM660" i="2"/>
  <c r="AM659" i="2"/>
  <c r="AM658" i="2"/>
  <c r="AM657" i="2"/>
  <c r="AM656" i="2"/>
  <c r="AM655" i="2"/>
  <c r="AM654" i="2"/>
  <c r="AM653" i="2"/>
  <c r="AM652" i="2"/>
  <c r="AM651" i="2"/>
  <c r="AM650" i="2"/>
  <c r="AM649" i="2"/>
  <c r="AM648" i="2"/>
  <c r="AM647" i="2"/>
  <c r="AM646" i="2"/>
  <c r="AM645" i="2"/>
  <c r="AM644" i="2"/>
  <c r="AM643" i="2"/>
  <c r="AM642" i="2"/>
  <c r="AM641" i="2"/>
  <c r="AM640" i="2"/>
  <c r="AM639" i="2"/>
  <c r="AM638" i="2"/>
  <c r="AM637" i="2"/>
  <c r="AM636" i="2"/>
  <c r="AM635" i="2"/>
  <c r="AM634" i="2"/>
  <c r="AM633" i="2"/>
  <c r="AM632" i="2"/>
  <c r="AM631" i="2"/>
  <c r="AM630" i="2"/>
  <c r="AM629" i="2"/>
  <c r="AM628" i="2"/>
  <c r="AM627" i="2"/>
  <c r="AM626" i="2"/>
  <c r="AM625" i="2"/>
  <c r="AM624" i="2"/>
  <c r="AM623" i="2"/>
  <c r="AM622" i="2"/>
  <c r="AM621" i="2"/>
  <c r="AM620" i="2"/>
  <c r="AM619" i="2"/>
  <c r="AM618" i="2"/>
  <c r="AM617" i="2"/>
  <c r="AM616" i="2"/>
  <c r="AM615" i="2"/>
  <c r="AM614" i="2"/>
  <c r="AM613" i="2"/>
  <c r="AM612" i="2"/>
  <c r="AM611" i="2"/>
  <c r="AM610" i="2"/>
  <c r="AM609" i="2"/>
  <c r="AM608" i="2"/>
  <c r="AM607" i="2"/>
  <c r="AM606" i="2"/>
  <c r="AM605" i="2"/>
  <c r="AM604" i="2"/>
  <c r="AM603" i="2"/>
  <c r="AM602" i="2"/>
  <c r="AM601" i="2"/>
  <c r="AM600" i="2"/>
  <c r="AM599" i="2"/>
  <c r="AM598" i="2"/>
  <c r="AM597" i="2"/>
  <c r="AM596" i="2"/>
  <c r="AM595" i="2"/>
  <c r="AM594" i="2"/>
  <c r="AM593" i="2"/>
  <c r="AM592" i="2"/>
  <c r="AM591" i="2"/>
  <c r="AM590" i="2"/>
  <c r="AM589" i="2"/>
  <c r="AM588" i="2"/>
  <c r="AM587" i="2"/>
  <c r="AM586" i="2"/>
  <c r="AM585" i="2"/>
  <c r="AM584" i="2"/>
  <c r="AM583" i="2"/>
  <c r="AM582" i="2"/>
  <c r="AM581" i="2"/>
  <c r="AM580" i="2"/>
  <c r="AM579" i="2"/>
  <c r="AM578" i="2"/>
  <c r="AM577" i="2"/>
  <c r="AM576" i="2"/>
  <c r="AM575" i="2"/>
  <c r="AM574" i="2"/>
  <c r="AM573" i="2"/>
  <c r="AM572" i="2"/>
  <c r="AM571" i="2"/>
  <c r="AM570" i="2"/>
  <c r="AM569" i="2"/>
  <c r="AM568" i="2"/>
  <c r="AM567" i="2"/>
  <c r="AM566" i="2"/>
  <c r="AM565" i="2"/>
  <c r="AM564" i="2"/>
  <c r="AM563" i="2"/>
  <c r="AM562" i="2"/>
  <c r="AM561" i="2"/>
  <c r="AM560" i="2"/>
  <c r="AM559" i="2"/>
  <c r="AM558" i="2"/>
  <c r="AM557" i="2"/>
  <c r="AM556" i="2"/>
  <c r="AM555" i="2"/>
  <c r="AM554" i="2"/>
  <c r="AM553" i="2"/>
  <c r="AM552" i="2"/>
  <c r="AM551" i="2"/>
  <c r="AM550" i="2"/>
  <c r="AM549" i="2"/>
  <c r="AM548" i="2"/>
  <c r="AM547" i="2"/>
  <c r="AM546" i="2"/>
  <c r="AM545" i="2"/>
  <c r="AM544" i="2"/>
  <c r="AM543" i="2"/>
  <c r="AM542" i="2"/>
  <c r="AM541" i="2"/>
  <c r="AM540" i="2"/>
  <c r="AM539" i="2"/>
  <c r="AM538" i="2"/>
  <c r="AM537" i="2"/>
  <c r="AM536" i="2"/>
  <c r="AM535" i="2"/>
  <c r="AM534" i="2"/>
  <c r="AM533" i="2"/>
  <c r="AM532" i="2"/>
  <c r="AM531" i="2"/>
  <c r="AM530" i="2"/>
  <c r="AM529" i="2"/>
  <c r="AM528" i="2"/>
  <c r="AM527" i="2"/>
  <c r="AM526" i="2"/>
  <c r="AM525" i="2"/>
  <c r="AM524" i="2"/>
  <c r="AM523" i="2"/>
  <c r="AM522" i="2"/>
  <c r="AM521" i="2"/>
  <c r="AM520" i="2"/>
  <c r="AM519" i="2"/>
  <c r="AM518" i="2"/>
  <c r="AM517" i="2"/>
  <c r="AM516" i="2"/>
  <c r="AM515" i="2"/>
  <c r="AM514" i="2"/>
  <c r="AM513" i="2"/>
  <c r="AM512" i="2"/>
  <c r="AM511" i="2"/>
  <c r="AM510" i="2"/>
  <c r="AM509" i="2"/>
  <c r="AM508" i="2"/>
  <c r="AM507" i="2"/>
  <c r="AM506" i="2"/>
  <c r="AM505" i="2"/>
  <c r="AM504" i="2"/>
  <c r="AM503" i="2"/>
  <c r="AM502" i="2"/>
  <c r="AM501" i="2"/>
  <c r="AM500" i="2"/>
  <c r="AM499" i="2"/>
  <c r="AM498" i="2"/>
  <c r="AM497" i="2"/>
  <c r="AM496" i="2"/>
  <c r="AM495" i="2"/>
  <c r="AM494" i="2"/>
  <c r="AM493" i="2"/>
  <c r="AM492" i="2"/>
  <c r="AM491" i="2"/>
  <c r="AM490" i="2"/>
  <c r="AM489" i="2"/>
  <c r="AM488" i="2"/>
  <c r="AM487" i="2"/>
  <c r="AM486" i="2"/>
  <c r="AM485" i="2"/>
  <c r="AM484" i="2"/>
  <c r="AM483" i="2"/>
  <c r="AM482" i="2"/>
  <c r="AM481" i="2"/>
  <c r="AM480" i="2"/>
  <c r="AM479" i="2"/>
  <c r="AM478" i="2"/>
  <c r="AM477" i="2"/>
  <c r="AM476" i="2"/>
  <c r="AM475" i="2"/>
  <c r="AM474" i="2"/>
  <c r="AM473" i="2"/>
  <c r="AM472" i="2"/>
  <c r="AM471" i="2"/>
  <c r="AM470" i="2"/>
  <c r="AM469" i="2"/>
  <c r="AM468" i="2"/>
  <c r="AM467" i="2"/>
  <c r="AM466" i="2"/>
  <c r="AM465" i="2"/>
  <c r="AM464" i="2"/>
  <c r="AM463" i="2"/>
  <c r="AM462" i="2"/>
  <c r="AM461" i="2"/>
  <c r="AM460" i="2"/>
  <c r="AM459" i="2"/>
  <c r="AM458" i="2"/>
  <c r="AM457" i="2"/>
  <c r="AM456" i="2"/>
  <c r="AM455" i="2"/>
  <c r="AM454" i="2"/>
  <c r="AM453" i="2"/>
  <c r="AM452" i="2"/>
  <c r="AM451" i="2"/>
  <c r="AM450" i="2"/>
  <c r="AM449" i="2"/>
  <c r="AM448" i="2"/>
  <c r="AM447" i="2"/>
  <c r="AM446" i="2"/>
  <c r="AM445" i="2"/>
  <c r="AM444" i="2"/>
  <c r="AM443" i="2"/>
  <c r="AM442" i="2"/>
  <c r="AM441" i="2"/>
  <c r="AM440" i="2"/>
  <c r="AM439" i="2"/>
  <c r="AM438" i="2"/>
  <c r="AM437" i="2"/>
  <c r="AM436" i="2"/>
  <c r="AM435" i="2"/>
  <c r="AM434" i="2"/>
  <c r="AM433" i="2"/>
  <c r="AM432" i="2"/>
  <c r="AM431" i="2"/>
  <c r="AM430" i="2"/>
  <c r="AM429" i="2"/>
  <c r="AM428" i="2"/>
  <c r="AM427" i="2"/>
  <c r="AM426" i="2"/>
  <c r="AM425" i="2"/>
  <c r="AM424" i="2"/>
  <c r="AM423" i="2"/>
  <c r="AM422" i="2"/>
  <c r="AM421" i="2"/>
  <c r="AM420" i="2"/>
  <c r="AM419" i="2"/>
  <c r="AM418" i="2"/>
  <c r="AM417" i="2"/>
  <c r="AM416" i="2"/>
  <c r="AM415" i="2"/>
  <c r="AM414" i="2"/>
  <c r="AM413" i="2"/>
  <c r="AM412" i="2"/>
  <c r="AM411" i="2"/>
  <c r="AM410" i="2"/>
  <c r="AM409" i="2"/>
  <c r="AM408" i="2"/>
  <c r="AM407" i="2"/>
  <c r="AM406" i="2"/>
  <c r="AM405" i="2"/>
  <c r="AM404" i="2"/>
  <c r="AM403" i="2"/>
  <c r="AM402" i="2"/>
  <c r="AM401" i="2"/>
  <c r="AM400" i="2"/>
  <c r="AM399" i="2"/>
  <c r="AM398" i="2"/>
  <c r="AM397" i="2"/>
  <c r="AM396" i="2"/>
  <c r="AM395" i="2"/>
  <c r="AM394" i="2"/>
  <c r="AM393" i="2"/>
  <c r="AM392" i="2"/>
  <c r="AM391" i="2"/>
  <c r="AM390" i="2"/>
  <c r="AM389" i="2"/>
  <c r="AM388" i="2"/>
  <c r="AM387" i="2"/>
  <c r="AM386" i="2"/>
  <c r="AM385" i="2"/>
  <c r="AM384" i="2"/>
  <c r="AM383" i="2"/>
  <c r="AM382" i="2"/>
  <c r="AM381" i="2"/>
  <c r="AM380" i="2"/>
  <c r="AM379" i="2"/>
  <c r="AM378" i="2"/>
  <c r="AM377" i="2"/>
  <c r="AM376" i="2"/>
  <c r="AM375" i="2"/>
  <c r="AM374" i="2"/>
  <c r="AM373" i="2"/>
  <c r="AM372" i="2"/>
  <c r="AM371" i="2"/>
  <c r="AM370" i="2"/>
  <c r="AM369" i="2"/>
  <c r="AM368" i="2"/>
  <c r="AM367" i="2"/>
  <c r="AM366" i="2"/>
  <c r="AM365" i="2"/>
  <c r="AM364" i="2"/>
  <c r="AM363" i="2"/>
  <c r="AM362" i="2"/>
  <c r="AM361" i="2"/>
  <c r="AM360" i="2"/>
  <c r="AM359" i="2"/>
  <c r="AM358" i="2"/>
  <c r="AM357" i="2"/>
  <c r="AM356" i="2"/>
  <c r="AM355" i="2"/>
  <c r="AM354" i="2"/>
  <c r="AM353" i="2"/>
  <c r="AM352" i="2"/>
  <c r="AM351" i="2"/>
  <c r="AM350" i="2"/>
  <c r="AM349" i="2"/>
  <c r="AM348" i="2"/>
  <c r="AM347" i="2"/>
  <c r="AM346" i="2"/>
  <c r="AM345" i="2"/>
  <c r="AM344" i="2"/>
  <c r="AM343" i="2"/>
  <c r="AM342" i="2"/>
  <c r="AM341" i="2"/>
  <c r="AM340" i="2"/>
  <c r="AM339" i="2"/>
  <c r="AM338" i="2"/>
  <c r="AM337" i="2"/>
  <c r="AM336" i="2"/>
  <c r="AM335" i="2"/>
  <c r="AM334" i="2"/>
  <c r="AM333" i="2"/>
  <c r="AM332" i="2"/>
  <c r="AM331" i="2"/>
  <c r="AM330" i="2"/>
  <c r="AM329" i="2"/>
  <c r="AM328" i="2"/>
  <c r="AM327" i="2"/>
  <c r="AM326" i="2"/>
  <c r="AM325" i="2"/>
  <c r="AM324" i="2"/>
  <c r="AM323" i="2"/>
  <c r="AM322" i="2"/>
  <c r="AM321" i="2"/>
  <c r="AM320" i="2"/>
  <c r="AM319" i="2"/>
  <c r="AM318" i="2"/>
  <c r="AM317" i="2"/>
  <c r="AM316" i="2"/>
  <c r="AM315" i="2"/>
  <c r="AM314" i="2"/>
  <c r="AM313" i="2"/>
  <c r="AM312" i="2"/>
  <c r="AM311" i="2"/>
  <c r="AM310" i="2"/>
  <c r="AM309" i="2"/>
  <c r="AM308" i="2"/>
  <c r="AM307" i="2"/>
  <c r="AM306" i="2"/>
  <c r="AM305" i="2"/>
  <c r="AM304" i="2"/>
  <c r="AM303" i="2"/>
  <c r="AM302" i="2"/>
  <c r="AM301" i="2"/>
  <c r="AM300" i="2"/>
  <c r="AM299" i="2"/>
  <c r="AM298" i="2"/>
  <c r="AM297" i="2"/>
  <c r="AM296" i="2"/>
  <c r="AM295" i="2"/>
  <c r="AM294" i="2"/>
  <c r="AM293" i="2"/>
  <c r="AM292" i="2"/>
  <c r="AM291" i="2"/>
  <c r="AM290" i="2"/>
  <c r="AM289" i="2"/>
  <c r="AM288" i="2"/>
  <c r="AM287" i="2"/>
  <c r="AM286" i="2"/>
  <c r="AM285" i="2"/>
  <c r="AM284" i="2"/>
  <c r="AM283" i="2"/>
  <c r="AM282" i="2"/>
  <c r="AM281" i="2"/>
  <c r="AM280" i="2"/>
  <c r="AM279" i="2"/>
  <c r="AM278" i="2"/>
  <c r="AM277" i="2"/>
  <c r="AM276" i="2"/>
  <c r="AM275" i="2"/>
  <c r="AM274" i="2"/>
  <c r="AM273" i="2"/>
  <c r="AM272" i="2"/>
  <c r="AM271" i="2"/>
  <c r="AM270" i="2"/>
  <c r="AM269" i="2"/>
  <c r="AM268" i="2"/>
  <c r="AM267" i="2"/>
  <c r="AM266" i="2"/>
  <c r="AM265" i="2"/>
  <c r="AM264" i="2"/>
  <c r="AM263" i="2"/>
  <c r="AM262" i="2"/>
  <c r="AM261" i="2"/>
  <c r="AM260" i="2"/>
  <c r="AM259" i="2"/>
  <c r="AM258" i="2"/>
  <c r="AM257" i="2"/>
  <c r="AM256" i="2"/>
  <c r="AM255" i="2"/>
  <c r="AM254" i="2"/>
  <c r="AM253" i="2"/>
  <c r="AM252" i="2"/>
  <c r="AM251" i="2"/>
  <c r="AM250" i="2"/>
  <c r="AM249" i="2"/>
  <c r="AM248" i="2"/>
  <c r="AM247" i="2"/>
  <c r="AM246" i="2"/>
  <c r="AM245" i="2"/>
  <c r="AM244" i="2"/>
  <c r="AM243" i="2"/>
  <c r="AM242" i="2"/>
  <c r="AM241" i="2"/>
  <c r="AM240" i="2"/>
  <c r="AM239" i="2"/>
  <c r="AM238" i="2"/>
  <c r="AM237" i="2"/>
  <c r="AM236" i="2"/>
  <c r="AM235" i="2"/>
  <c r="AM234" i="2"/>
  <c r="AM233" i="2"/>
  <c r="AM232" i="2"/>
  <c r="AM231" i="2"/>
  <c r="AM230" i="2"/>
  <c r="AM229" i="2"/>
  <c r="AM228" i="2"/>
  <c r="AM227" i="2"/>
  <c r="AM226" i="2"/>
  <c r="AM225" i="2"/>
  <c r="AM224" i="2"/>
  <c r="AM223" i="2"/>
  <c r="AM222" i="2"/>
  <c r="AM221" i="2"/>
  <c r="AM220" i="2"/>
  <c r="AM219" i="2"/>
  <c r="AM218" i="2"/>
  <c r="AM217" i="2"/>
  <c r="AM216" i="2"/>
  <c r="AM215" i="2"/>
  <c r="AM214" i="2"/>
  <c r="AM213" i="2"/>
  <c r="AM212" i="2"/>
  <c r="AM211" i="2"/>
  <c r="AM210" i="2"/>
  <c r="AM209" i="2"/>
  <c r="AM208" i="2"/>
  <c r="AM207" i="2"/>
  <c r="AM206" i="2"/>
  <c r="AM205" i="2"/>
  <c r="AM204" i="2"/>
  <c r="AM203" i="2"/>
  <c r="AM202" i="2"/>
  <c r="AM201" i="2"/>
  <c r="AM200" i="2"/>
  <c r="AM199" i="2"/>
  <c r="AM198" i="2"/>
  <c r="AM197" i="2"/>
  <c r="AM196" i="2"/>
  <c r="AM195" i="2"/>
  <c r="AM194" i="2"/>
  <c r="AM193" i="2"/>
  <c r="AM192" i="2"/>
  <c r="AM191" i="2"/>
  <c r="AM190" i="2"/>
  <c r="AM189" i="2"/>
  <c r="AM188" i="2"/>
  <c r="AM187" i="2"/>
  <c r="AM186" i="2"/>
  <c r="AM185" i="2"/>
  <c r="AM184" i="2"/>
  <c r="AM183" i="2"/>
  <c r="AM182" i="2"/>
  <c r="AM181" i="2"/>
  <c r="AM180" i="2"/>
  <c r="AM179" i="2"/>
  <c r="AM178" i="2"/>
  <c r="AM177" i="2"/>
  <c r="AM176" i="2"/>
  <c r="AM175" i="2"/>
  <c r="AM174" i="2"/>
  <c r="AM173" i="2"/>
  <c r="AM172" i="2"/>
  <c r="AM171" i="2"/>
  <c r="AM170" i="2"/>
  <c r="AM169" i="2"/>
  <c r="AM168" i="2"/>
  <c r="AM167" i="2"/>
  <c r="AM166" i="2"/>
  <c r="AM165" i="2"/>
  <c r="AM164" i="2"/>
  <c r="AM163" i="2"/>
  <c r="AM162" i="2"/>
  <c r="AM161" i="2"/>
  <c r="AM160" i="2"/>
  <c r="AM159" i="2"/>
  <c r="AM158" i="2"/>
  <c r="AM157" i="2"/>
  <c r="AM156" i="2"/>
  <c r="AM155" i="2"/>
  <c r="AM154" i="2"/>
  <c r="AM153" i="2"/>
  <c r="AM152" i="2"/>
  <c r="AM151" i="2"/>
  <c r="AM150" i="2"/>
  <c r="AM149" i="2"/>
  <c r="AM148" i="2"/>
  <c r="AM147" i="2"/>
  <c r="AM146" i="2"/>
  <c r="AM145" i="2"/>
  <c r="AM144" i="2"/>
  <c r="AM143" i="2"/>
  <c r="AM142" i="2"/>
  <c r="AM141" i="2"/>
  <c r="AM140" i="2"/>
  <c r="AM139" i="2"/>
  <c r="AM138" i="2"/>
  <c r="AM137" i="2"/>
  <c r="AM136" i="2"/>
  <c r="AM135" i="2"/>
  <c r="AM134" i="2"/>
  <c r="AM133" i="2"/>
  <c r="AM132" i="2"/>
  <c r="AM131" i="2"/>
  <c r="AM130" i="2"/>
  <c r="AM129" i="2"/>
  <c r="AM128" i="2"/>
  <c r="AM127" i="2"/>
  <c r="AM126" i="2"/>
  <c r="AM125" i="2"/>
  <c r="AM124" i="2"/>
  <c r="AM123" i="2"/>
  <c r="AM122" i="2"/>
  <c r="AM121" i="2"/>
  <c r="AM120" i="2"/>
  <c r="AM119" i="2"/>
  <c r="AM118" i="2"/>
  <c r="AM117" i="2"/>
  <c r="AM116" i="2"/>
  <c r="AM115" i="2"/>
  <c r="AM114" i="2"/>
  <c r="AM113" i="2"/>
  <c r="AM112" i="2"/>
  <c r="AM111" i="2"/>
  <c r="AM110" i="2"/>
  <c r="AM109" i="2"/>
  <c r="AM108" i="2"/>
  <c r="AM107" i="2"/>
  <c r="AM106" i="2"/>
  <c r="AM105" i="2"/>
  <c r="AM104" i="2"/>
  <c r="AM103" i="2"/>
  <c r="AM102" i="2"/>
  <c r="AM101" i="2"/>
  <c r="AM100" i="2"/>
  <c r="AM99" i="2"/>
  <c r="AM98" i="2"/>
  <c r="AM97" i="2"/>
  <c r="AM96" i="2"/>
  <c r="AM95" i="2"/>
  <c r="AM94" i="2"/>
  <c r="AM93" i="2"/>
  <c r="AM92" i="2"/>
  <c r="AM91" i="2"/>
  <c r="AM90" i="2"/>
  <c r="AM89" i="2"/>
  <c r="AM88" i="2"/>
  <c r="AM87" i="2"/>
  <c r="AM86" i="2"/>
  <c r="AM85" i="2"/>
  <c r="AM84" i="2"/>
  <c r="AM83" i="2"/>
  <c r="AM82" i="2"/>
  <c r="AM81" i="2"/>
  <c r="AM80" i="2"/>
  <c r="AM79" i="2"/>
  <c r="AM78" i="2"/>
  <c r="AM77" i="2"/>
  <c r="AM76" i="2"/>
  <c r="AM75" i="2"/>
  <c r="AM74" i="2"/>
  <c r="AM73" i="2"/>
  <c r="AM72" i="2"/>
  <c r="AM71" i="2"/>
  <c r="AM70" i="2"/>
  <c r="AM69" i="2"/>
  <c r="AM68" i="2"/>
  <c r="AM67" i="2"/>
  <c r="AM66" i="2"/>
  <c r="AM65" i="2"/>
  <c r="AM64" i="2"/>
  <c r="AM63" i="2"/>
  <c r="AM62" i="2"/>
  <c r="AM61" i="2"/>
  <c r="AM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L931" i="2"/>
  <c r="AL930" i="2"/>
  <c r="AL929" i="2"/>
  <c r="AL928" i="2"/>
  <c r="AL927" i="2"/>
  <c r="AL926" i="2"/>
  <c r="AL925" i="2"/>
  <c r="AL924" i="2"/>
  <c r="AL923" i="2"/>
  <c r="AL922" i="2"/>
  <c r="AL921" i="2"/>
  <c r="AL920" i="2"/>
  <c r="AL919" i="2"/>
  <c r="AL918" i="2"/>
  <c r="AL917" i="2"/>
  <c r="AL916" i="2"/>
  <c r="AL915" i="2"/>
  <c r="AL914" i="2"/>
  <c r="AL913" i="2"/>
  <c r="AL912" i="2"/>
  <c r="AL911" i="2"/>
  <c r="AL910" i="2"/>
  <c r="AL909" i="2"/>
  <c r="AL908" i="2"/>
  <c r="AL907" i="2"/>
  <c r="AL906" i="2"/>
  <c r="AL905" i="2"/>
  <c r="AL904" i="2"/>
  <c r="AL903" i="2"/>
  <c r="AL902" i="2"/>
  <c r="AL901" i="2"/>
  <c r="AL900" i="2"/>
  <c r="AL899" i="2"/>
  <c r="AL898" i="2"/>
  <c r="AL897" i="2"/>
  <c r="AL896" i="2"/>
  <c r="AL895" i="2"/>
  <c r="AL894" i="2"/>
  <c r="AL893" i="2"/>
  <c r="AL892" i="2"/>
  <c r="AL891" i="2"/>
  <c r="AL890" i="2"/>
  <c r="AL889" i="2"/>
  <c r="AL888" i="2"/>
  <c r="AL887" i="2"/>
  <c r="AL886" i="2"/>
  <c r="AL885" i="2"/>
  <c r="AL884" i="2"/>
  <c r="AL883" i="2"/>
  <c r="AL882" i="2"/>
  <c r="AL881" i="2"/>
  <c r="AL880" i="2"/>
  <c r="AL879" i="2"/>
  <c r="AL878" i="2"/>
  <c r="AL877" i="2"/>
  <c r="AL876" i="2"/>
  <c r="AL875" i="2"/>
  <c r="AL874" i="2"/>
  <c r="AL873" i="2"/>
  <c r="AL872" i="2"/>
  <c r="AL871" i="2"/>
  <c r="AL870" i="2"/>
  <c r="AL869" i="2"/>
  <c r="AL868" i="2"/>
  <c r="AL867" i="2"/>
  <c r="AL866" i="2"/>
  <c r="AL865" i="2"/>
  <c r="AL864" i="2"/>
  <c r="AL863" i="2"/>
  <c r="AL862" i="2"/>
  <c r="AL861" i="2"/>
  <c r="AL860" i="2"/>
  <c r="AL859" i="2"/>
  <c r="AL858" i="2"/>
  <c r="AL857" i="2"/>
  <c r="AL856" i="2"/>
  <c r="AL855" i="2"/>
  <c r="AL854" i="2"/>
  <c r="AL853" i="2"/>
  <c r="AL852" i="2"/>
  <c r="AL851" i="2"/>
  <c r="AL850" i="2"/>
  <c r="AL849" i="2"/>
  <c r="AL848" i="2"/>
  <c r="AL847" i="2"/>
  <c r="AL846" i="2"/>
  <c r="AL845" i="2"/>
  <c r="AL844" i="2"/>
  <c r="AL843" i="2"/>
  <c r="AL842" i="2"/>
  <c r="AL841" i="2"/>
  <c r="AL840" i="2"/>
  <c r="AL839" i="2"/>
  <c r="AL838" i="2"/>
  <c r="AL837" i="2"/>
  <c r="AL836" i="2"/>
  <c r="AL835" i="2"/>
  <c r="AL834" i="2"/>
  <c r="AL833" i="2"/>
  <c r="AL832" i="2"/>
  <c r="AL831" i="2"/>
  <c r="AL830" i="2"/>
  <c r="AL829" i="2"/>
  <c r="AL828" i="2"/>
  <c r="AL827" i="2"/>
  <c r="AL826" i="2"/>
  <c r="AL825" i="2"/>
  <c r="AL824" i="2"/>
  <c r="AL823" i="2"/>
  <c r="AL822" i="2"/>
  <c r="AL821" i="2"/>
  <c r="AL820" i="2"/>
  <c r="AL819" i="2"/>
  <c r="AL818" i="2"/>
  <c r="AL817" i="2"/>
  <c r="AL816" i="2"/>
  <c r="AL815" i="2"/>
  <c r="AL814" i="2"/>
  <c r="AL813" i="2"/>
  <c r="AL812" i="2"/>
  <c r="AL811" i="2"/>
  <c r="AL810" i="2"/>
  <c r="AL809" i="2"/>
  <c r="AL808" i="2"/>
  <c r="AL807" i="2"/>
  <c r="AL806" i="2"/>
  <c r="AL805" i="2"/>
  <c r="AL804" i="2"/>
  <c r="AL803" i="2"/>
  <c r="AL802" i="2"/>
  <c r="AL801" i="2"/>
  <c r="AL800" i="2"/>
  <c r="AL799" i="2"/>
  <c r="AL798" i="2"/>
  <c r="AL797" i="2"/>
  <c r="AL796" i="2"/>
  <c r="AL795" i="2"/>
  <c r="AL794" i="2"/>
  <c r="AL793" i="2"/>
  <c r="AL792" i="2"/>
  <c r="AL791" i="2"/>
  <c r="AL790" i="2"/>
  <c r="AL789" i="2"/>
  <c r="AL788" i="2"/>
  <c r="AL787" i="2"/>
  <c r="AL786" i="2"/>
  <c r="AL785" i="2"/>
  <c r="AL784" i="2"/>
  <c r="AL783" i="2"/>
  <c r="AL782" i="2"/>
  <c r="AL781" i="2"/>
  <c r="AL780" i="2"/>
  <c r="AL779" i="2"/>
  <c r="AL778" i="2"/>
  <c r="AL777" i="2"/>
  <c r="AL776" i="2"/>
  <c r="AL775" i="2"/>
  <c r="AL774" i="2"/>
  <c r="AL773" i="2"/>
  <c r="AL772" i="2"/>
  <c r="AL771" i="2"/>
  <c r="AL770" i="2"/>
  <c r="AL769" i="2"/>
  <c r="AL768" i="2"/>
  <c r="AL767" i="2"/>
  <c r="AL766" i="2"/>
  <c r="AL765" i="2"/>
  <c r="AL764" i="2"/>
  <c r="AL763" i="2"/>
  <c r="AL762" i="2"/>
  <c r="AL761" i="2"/>
  <c r="AL760" i="2"/>
  <c r="AL759" i="2"/>
  <c r="AL758" i="2"/>
  <c r="AL757" i="2"/>
  <c r="AL756" i="2"/>
  <c r="AL755" i="2"/>
  <c r="AL754" i="2"/>
  <c r="AL753" i="2"/>
  <c r="AL752" i="2"/>
  <c r="AL751" i="2"/>
  <c r="AL750" i="2"/>
  <c r="AL749" i="2"/>
  <c r="AL748" i="2"/>
  <c r="AL747" i="2"/>
  <c r="AL746" i="2"/>
  <c r="AL745" i="2"/>
  <c r="AL744" i="2"/>
  <c r="AL743" i="2"/>
  <c r="AL742" i="2"/>
  <c r="AL741" i="2"/>
  <c r="AL740" i="2"/>
  <c r="AL739" i="2"/>
  <c r="AL738" i="2"/>
  <c r="AL737" i="2"/>
  <c r="AL736" i="2"/>
  <c r="AL735" i="2"/>
  <c r="AL734" i="2"/>
  <c r="AL733" i="2"/>
  <c r="AL732" i="2"/>
  <c r="AL731" i="2"/>
  <c r="AL730" i="2"/>
  <c r="AL729" i="2"/>
  <c r="AL728" i="2"/>
  <c r="AL727" i="2"/>
  <c r="AL726" i="2"/>
  <c r="AL725" i="2"/>
  <c r="AL724" i="2"/>
  <c r="AL723" i="2"/>
  <c r="AL722" i="2"/>
  <c r="AL721" i="2"/>
  <c r="AL720" i="2"/>
  <c r="AL719" i="2"/>
  <c r="AL718" i="2"/>
  <c r="AL717" i="2"/>
  <c r="AL716" i="2"/>
  <c r="AL715" i="2"/>
  <c r="AL714" i="2"/>
  <c r="AL713" i="2"/>
  <c r="AL712" i="2"/>
  <c r="AL711" i="2"/>
  <c r="AL710" i="2"/>
  <c r="AL709" i="2"/>
  <c r="AL708" i="2"/>
  <c r="AL707" i="2"/>
  <c r="AL706" i="2"/>
  <c r="AL705" i="2"/>
  <c r="AL704" i="2"/>
  <c r="AL703" i="2"/>
  <c r="AL702" i="2"/>
  <c r="AL701" i="2"/>
  <c r="AL700" i="2"/>
  <c r="AL699" i="2"/>
  <c r="AL698" i="2"/>
  <c r="AL697" i="2"/>
  <c r="AL696" i="2"/>
  <c r="AL695" i="2"/>
  <c r="AL694" i="2"/>
  <c r="AL693" i="2"/>
  <c r="AL692" i="2"/>
  <c r="AL691" i="2"/>
  <c r="AL690" i="2"/>
  <c r="AL689" i="2"/>
  <c r="AL688" i="2"/>
  <c r="AL687" i="2"/>
  <c r="AL686" i="2"/>
  <c r="AL685" i="2"/>
  <c r="AL684" i="2"/>
  <c r="AL683" i="2"/>
  <c r="AL682" i="2"/>
  <c r="AL681" i="2"/>
  <c r="AL680" i="2"/>
  <c r="AL679" i="2"/>
  <c r="AL678" i="2"/>
  <c r="AL677" i="2"/>
  <c r="AL676" i="2"/>
  <c r="AL675" i="2"/>
  <c r="AL674" i="2"/>
  <c r="AL673" i="2"/>
  <c r="AL672" i="2"/>
  <c r="AL671" i="2"/>
  <c r="AL670" i="2"/>
  <c r="AL669" i="2"/>
  <c r="AL668" i="2"/>
  <c r="AL667" i="2"/>
  <c r="AL666" i="2"/>
  <c r="AL665" i="2"/>
  <c r="AL664" i="2"/>
  <c r="AL663" i="2"/>
  <c r="AL662" i="2"/>
  <c r="AL661" i="2"/>
  <c r="AL660" i="2"/>
  <c r="AL659" i="2"/>
  <c r="AL658" i="2"/>
  <c r="AL657" i="2"/>
  <c r="AL656" i="2"/>
  <c r="AL655" i="2"/>
  <c r="AL654" i="2"/>
  <c r="AL653" i="2"/>
  <c r="AL652" i="2"/>
  <c r="AL651" i="2"/>
  <c r="AL650" i="2"/>
  <c r="AL649" i="2"/>
  <c r="AL648" i="2"/>
  <c r="AL647" i="2"/>
  <c r="AL646" i="2"/>
  <c r="AL645" i="2"/>
  <c r="AL644" i="2"/>
  <c r="AL643" i="2"/>
  <c r="AL642" i="2"/>
  <c r="AL641" i="2"/>
  <c r="AL640" i="2"/>
  <c r="AL639" i="2"/>
  <c r="AL638" i="2"/>
  <c r="AL637" i="2"/>
  <c r="AL636" i="2"/>
  <c r="AL635" i="2"/>
  <c r="AL634" i="2"/>
  <c r="AL633" i="2"/>
  <c r="AL632" i="2"/>
  <c r="AL631" i="2"/>
  <c r="AL630" i="2"/>
  <c r="AL629" i="2"/>
  <c r="AL628" i="2"/>
  <c r="AL627" i="2"/>
  <c r="AL626" i="2"/>
  <c r="AL625" i="2"/>
  <c r="AL624" i="2"/>
  <c r="AL623" i="2"/>
  <c r="AL622" i="2"/>
  <c r="AL621" i="2"/>
  <c r="AL620" i="2"/>
  <c r="AL619" i="2"/>
  <c r="AL618" i="2"/>
  <c r="AL617" i="2"/>
  <c r="AL616" i="2"/>
  <c r="AL615" i="2"/>
  <c r="AL614" i="2"/>
  <c r="AL613" i="2"/>
  <c r="AL612" i="2"/>
  <c r="AL611" i="2"/>
  <c r="AL610" i="2"/>
  <c r="AL609" i="2"/>
  <c r="AL608" i="2"/>
  <c r="AL607" i="2"/>
  <c r="AL606" i="2"/>
  <c r="AL605" i="2"/>
  <c r="AL604" i="2"/>
  <c r="AL603" i="2"/>
  <c r="AL602" i="2"/>
  <c r="AL601" i="2"/>
  <c r="AL600" i="2"/>
  <c r="AL599" i="2"/>
  <c r="AL598" i="2"/>
  <c r="AL597" i="2"/>
  <c r="AL596" i="2"/>
  <c r="AL595" i="2"/>
  <c r="AL594" i="2"/>
  <c r="AL593" i="2"/>
  <c r="AL592" i="2"/>
  <c r="AL591" i="2"/>
  <c r="AL590" i="2"/>
  <c r="AL589" i="2"/>
  <c r="AL588" i="2"/>
  <c r="AL587" i="2"/>
  <c r="AL586" i="2"/>
  <c r="AL585" i="2"/>
  <c r="AL584" i="2"/>
  <c r="AL583" i="2"/>
  <c r="AL582" i="2"/>
  <c r="AL581" i="2"/>
  <c r="AL580" i="2"/>
  <c r="AL579" i="2"/>
  <c r="AL578" i="2"/>
  <c r="AL577" i="2"/>
  <c r="AL576" i="2"/>
  <c r="AL575" i="2"/>
  <c r="AL574" i="2"/>
  <c r="AL573" i="2"/>
  <c r="AL572" i="2"/>
  <c r="AL571" i="2"/>
  <c r="AL570" i="2"/>
  <c r="AL569" i="2"/>
  <c r="AL568" i="2"/>
  <c r="AL567" i="2"/>
  <c r="AL566" i="2"/>
  <c r="AL565" i="2"/>
  <c r="AL564" i="2"/>
  <c r="AL563" i="2"/>
  <c r="AL562" i="2"/>
  <c r="AL561" i="2"/>
  <c r="AL560" i="2"/>
  <c r="AL559" i="2"/>
  <c r="AL558" i="2"/>
  <c r="AL557" i="2"/>
  <c r="AL556" i="2"/>
  <c r="AL555" i="2"/>
  <c r="AL554" i="2"/>
  <c r="AL553" i="2"/>
  <c r="AL552" i="2"/>
  <c r="AL551" i="2"/>
  <c r="AL550" i="2"/>
  <c r="AL549" i="2"/>
  <c r="AL548" i="2"/>
  <c r="AL547" i="2"/>
  <c r="AL546" i="2"/>
  <c r="AL545" i="2"/>
  <c r="AL544" i="2"/>
  <c r="AL543" i="2"/>
  <c r="AL542" i="2"/>
  <c r="AL541" i="2"/>
  <c r="AL540" i="2"/>
  <c r="AL539" i="2"/>
  <c r="AL538" i="2"/>
  <c r="AL537" i="2"/>
  <c r="AL536" i="2"/>
  <c r="AL535" i="2"/>
  <c r="AL534" i="2"/>
  <c r="AL533" i="2"/>
  <c r="AL532" i="2"/>
  <c r="AL531" i="2"/>
  <c r="AL530" i="2"/>
  <c r="AL529" i="2"/>
  <c r="AL528" i="2"/>
  <c r="AL527" i="2"/>
  <c r="AL526" i="2"/>
  <c r="AL525" i="2"/>
  <c r="AL524" i="2"/>
  <c r="AL523" i="2"/>
  <c r="AL522" i="2"/>
  <c r="AL521" i="2"/>
  <c r="AL520" i="2"/>
  <c r="AL519" i="2"/>
  <c r="AL518" i="2"/>
  <c r="AL517" i="2"/>
  <c r="AL516" i="2"/>
  <c r="AL515" i="2"/>
  <c r="AL514" i="2"/>
  <c r="AL513" i="2"/>
  <c r="AL512" i="2"/>
  <c r="AL511" i="2"/>
  <c r="AL510" i="2"/>
  <c r="AL509" i="2"/>
  <c r="AL508" i="2"/>
  <c r="AL507" i="2"/>
  <c r="AL506" i="2"/>
  <c r="AL505" i="2"/>
  <c r="AL504" i="2"/>
  <c r="AL503" i="2"/>
  <c r="AL502" i="2"/>
  <c r="AL501" i="2"/>
  <c r="AL500" i="2"/>
  <c r="AL499" i="2"/>
  <c r="AL498" i="2"/>
  <c r="AL497" i="2"/>
  <c r="AL496" i="2"/>
  <c r="AL495" i="2"/>
  <c r="AL494" i="2"/>
  <c r="AL493" i="2"/>
  <c r="AL492" i="2"/>
  <c r="AL491" i="2"/>
  <c r="AL490" i="2"/>
  <c r="AL489" i="2"/>
  <c r="AL488" i="2"/>
  <c r="AL487" i="2"/>
  <c r="AL486" i="2"/>
  <c r="AL485" i="2"/>
  <c r="AL484" i="2"/>
  <c r="AL483" i="2"/>
  <c r="AL482" i="2"/>
  <c r="AL481" i="2"/>
  <c r="AL480" i="2"/>
  <c r="AL479" i="2"/>
  <c r="AL478" i="2"/>
  <c r="AL477" i="2"/>
  <c r="AL476" i="2"/>
  <c r="AL475" i="2"/>
  <c r="AL474" i="2"/>
  <c r="AL473" i="2"/>
  <c r="AL472" i="2"/>
  <c r="AL471" i="2"/>
  <c r="AL470" i="2"/>
  <c r="AL469" i="2"/>
  <c r="AL468" i="2"/>
  <c r="AL467" i="2"/>
  <c r="AL466" i="2"/>
  <c r="AL465" i="2"/>
  <c r="AL464" i="2"/>
  <c r="AL463" i="2"/>
  <c r="AL462" i="2"/>
  <c r="AL461" i="2"/>
  <c r="AL460" i="2"/>
  <c r="AL459" i="2"/>
  <c r="AL458" i="2"/>
  <c r="AL457" i="2"/>
  <c r="AL456" i="2"/>
  <c r="AL455" i="2"/>
  <c r="AL454" i="2"/>
  <c r="AL453" i="2"/>
  <c r="AL452" i="2"/>
  <c r="AL451" i="2"/>
  <c r="AL450" i="2"/>
  <c r="AL449" i="2"/>
  <c r="AL448" i="2"/>
  <c r="AL447" i="2"/>
  <c r="AL446" i="2"/>
  <c r="AL445" i="2"/>
  <c r="AL444" i="2"/>
  <c r="AL443" i="2"/>
  <c r="AL442" i="2"/>
  <c r="AL441" i="2"/>
  <c r="AL440" i="2"/>
  <c r="AL439" i="2"/>
  <c r="AL438" i="2"/>
  <c r="AL437" i="2"/>
  <c r="AL436" i="2"/>
  <c r="AL435" i="2"/>
  <c r="AL434" i="2"/>
  <c r="AL433" i="2"/>
  <c r="AL432" i="2"/>
  <c r="AL431" i="2"/>
  <c r="AL430" i="2"/>
  <c r="AL429" i="2"/>
  <c r="AL428" i="2"/>
  <c r="AL427" i="2"/>
  <c r="AL426" i="2"/>
  <c r="AL425" i="2"/>
  <c r="AL424" i="2"/>
  <c r="AL423" i="2"/>
  <c r="AL422" i="2"/>
  <c r="AL421" i="2"/>
  <c r="AL420" i="2"/>
  <c r="AL419" i="2"/>
  <c r="AL418" i="2"/>
  <c r="AL417" i="2"/>
  <c r="AL416" i="2"/>
  <c r="AL415" i="2"/>
  <c r="AL414" i="2"/>
  <c r="AL413" i="2"/>
  <c r="AL412" i="2"/>
  <c r="AL411" i="2"/>
  <c r="AL410" i="2"/>
  <c r="AL409" i="2"/>
  <c r="AL408" i="2"/>
  <c r="AL407" i="2"/>
  <c r="AL406" i="2"/>
  <c r="AL405" i="2"/>
  <c r="AL404" i="2"/>
  <c r="AL403" i="2"/>
  <c r="AL402" i="2"/>
  <c r="AL401" i="2"/>
  <c r="AL400" i="2"/>
  <c r="AL399" i="2"/>
  <c r="AL398" i="2"/>
  <c r="AL397" i="2"/>
  <c r="AL396" i="2"/>
  <c r="AL395" i="2"/>
  <c r="AL394" i="2"/>
  <c r="AL393" i="2"/>
  <c r="AL392" i="2"/>
  <c r="AL391" i="2"/>
  <c r="AL390" i="2"/>
  <c r="AL389" i="2"/>
  <c r="AL388" i="2"/>
  <c r="AL387" i="2"/>
  <c r="AL386" i="2"/>
  <c r="AL385" i="2"/>
  <c r="AL384" i="2"/>
  <c r="AL383" i="2"/>
  <c r="AL382" i="2"/>
  <c r="AL381" i="2"/>
  <c r="AL380" i="2"/>
  <c r="AL379" i="2"/>
  <c r="AL378" i="2"/>
  <c r="AL377" i="2"/>
  <c r="AL376" i="2"/>
  <c r="AL375" i="2"/>
  <c r="AL374" i="2"/>
  <c r="AL373" i="2"/>
  <c r="AL372" i="2"/>
  <c r="AL371" i="2"/>
  <c r="AL370" i="2"/>
  <c r="AL369" i="2"/>
  <c r="AL368" i="2"/>
  <c r="AL367" i="2"/>
  <c r="AL366" i="2"/>
  <c r="AL365" i="2"/>
  <c r="AL364" i="2"/>
  <c r="AL363" i="2"/>
  <c r="AL362" i="2"/>
  <c r="AL361" i="2"/>
  <c r="AL360" i="2"/>
  <c r="AL359" i="2"/>
  <c r="AL358" i="2"/>
  <c r="AL357" i="2"/>
  <c r="AL356" i="2"/>
  <c r="AL355" i="2"/>
  <c r="AL354" i="2"/>
  <c r="AL353" i="2"/>
  <c r="AL352" i="2"/>
  <c r="AL351" i="2"/>
  <c r="AL350" i="2"/>
  <c r="AL349" i="2"/>
  <c r="AL348" i="2"/>
  <c r="AL347" i="2"/>
  <c r="AL346" i="2"/>
  <c r="AL345" i="2"/>
  <c r="AL344" i="2"/>
  <c r="AL343" i="2"/>
  <c r="AL342" i="2"/>
  <c r="AL341" i="2"/>
  <c r="AL340" i="2"/>
  <c r="AL339" i="2"/>
  <c r="AL338" i="2"/>
  <c r="AL337" i="2"/>
  <c r="AL336" i="2"/>
  <c r="AL335" i="2"/>
  <c r="AL334" i="2"/>
  <c r="AL333" i="2"/>
  <c r="AL332" i="2"/>
  <c r="AL331" i="2"/>
  <c r="AL330" i="2"/>
  <c r="AL329" i="2"/>
  <c r="AL328" i="2"/>
  <c r="AL327" i="2"/>
  <c r="AL326" i="2"/>
  <c r="AL325" i="2"/>
  <c r="AL324" i="2"/>
  <c r="AL323" i="2"/>
  <c r="AL322" i="2"/>
  <c r="AL321" i="2"/>
  <c r="AL320" i="2"/>
  <c r="AL319" i="2"/>
  <c r="AL318" i="2"/>
  <c r="AL317" i="2"/>
  <c r="AL316" i="2"/>
  <c r="AL315" i="2"/>
  <c r="AL314" i="2"/>
  <c r="AL313" i="2"/>
  <c r="AL312" i="2"/>
  <c r="AL311" i="2"/>
  <c r="AL310" i="2"/>
  <c r="AL309" i="2"/>
  <c r="AL308" i="2"/>
  <c r="AL307" i="2"/>
  <c r="AL306" i="2"/>
  <c r="AL305" i="2"/>
  <c r="AL304" i="2"/>
  <c r="AL303" i="2"/>
  <c r="AL302" i="2"/>
  <c r="AL301" i="2"/>
  <c r="AL300" i="2"/>
  <c r="AL299" i="2"/>
  <c r="AL298" i="2"/>
  <c r="AL297" i="2"/>
  <c r="AL296" i="2"/>
  <c r="AL295" i="2"/>
  <c r="AL294" i="2"/>
  <c r="AL293" i="2"/>
  <c r="AL292" i="2"/>
  <c r="AL291" i="2"/>
  <c r="AL290" i="2"/>
  <c r="AL289" i="2"/>
  <c r="AL288" i="2"/>
  <c r="AL287" i="2"/>
  <c r="AL286" i="2"/>
  <c r="AL285" i="2"/>
  <c r="AL284" i="2"/>
  <c r="AL283" i="2"/>
  <c r="AL282" i="2"/>
  <c r="AL281" i="2"/>
  <c r="AL280" i="2"/>
  <c r="AL279" i="2"/>
  <c r="AL278" i="2"/>
  <c r="AL277" i="2"/>
  <c r="AL276" i="2"/>
  <c r="AL275" i="2"/>
  <c r="AL274" i="2"/>
  <c r="AL273" i="2"/>
  <c r="AL272" i="2"/>
  <c r="AL271" i="2"/>
  <c r="AL270" i="2"/>
  <c r="AL269" i="2"/>
  <c r="AL268" i="2"/>
  <c r="AL267" i="2"/>
  <c r="AL266" i="2"/>
  <c r="AL265" i="2"/>
  <c r="AL264" i="2"/>
  <c r="AL263" i="2"/>
  <c r="AL262" i="2"/>
  <c r="AL261" i="2"/>
  <c r="AL260" i="2"/>
  <c r="AL259" i="2"/>
  <c r="AL258" i="2"/>
  <c r="AL257" i="2"/>
  <c r="AL256" i="2"/>
  <c r="AL255" i="2"/>
  <c r="AL254" i="2"/>
  <c r="AL253" i="2"/>
  <c r="AL252" i="2"/>
  <c r="AL251" i="2"/>
  <c r="AL250" i="2"/>
  <c r="AL249" i="2"/>
  <c r="AL248" i="2"/>
  <c r="AL247" i="2"/>
  <c r="AL246" i="2"/>
  <c r="AL245" i="2"/>
  <c r="AL244" i="2"/>
  <c r="AL243" i="2"/>
  <c r="AL242" i="2"/>
  <c r="AL241" i="2"/>
  <c r="AL240" i="2"/>
  <c r="AL239" i="2"/>
  <c r="AL238" i="2"/>
  <c r="AL237" i="2"/>
  <c r="AL236" i="2"/>
  <c r="AL235" i="2"/>
  <c r="AL234" i="2"/>
  <c r="AL233" i="2"/>
  <c r="AL232" i="2"/>
  <c r="AL231" i="2"/>
  <c r="AL230" i="2"/>
  <c r="AL229" i="2"/>
  <c r="AL228" i="2"/>
  <c r="AL227" i="2"/>
  <c r="AL226" i="2"/>
  <c r="AL225" i="2"/>
  <c r="AL224" i="2"/>
  <c r="AL223" i="2"/>
  <c r="AL222" i="2"/>
  <c r="AL221" i="2"/>
  <c r="AL220" i="2"/>
  <c r="AL219" i="2"/>
  <c r="AL218" i="2"/>
  <c r="AL217" i="2"/>
  <c r="AL216" i="2"/>
  <c r="AL215" i="2"/>
  <c r="AL214" i="2"/>
  <c r="AL213" i="2"/>
  <c r="AL212" i="2"/>
  <c r="AL211" i="2"/>
  <c r="AL210" i="2"/>
  <c r="AL209" i="2"/>
  <c r="AL208" i="2"/>
  <c r="AL207" i="2"/>
  <c r="AL206" i="2"/>
  <c r="AL205" i="2"/>
  <c r="AL204" i="2"/>
  <c r="AL203" i="2"/>
  <c r="AL202" i="2"/>
  <c r="AL201" i="2"/>
  <c r="AL200" i="2"/>
  <c r="AL199" i="2"/>
  <c r="AL198" i="2"/>
  <c r="AL197" i="2"/>
  <c r="AL196" i="2"/>
  <c r="AL195" i="2"/>
  <c r="AL194" i="2"/>
  <c r="AL193" i="2"/>
  <c r="AL192" i="2"/>
  <c r="AL191" i="2"/>
  <c r="AL190" i="2"/>
  <c r="AL189" i="2"/>
  <c r="AL188" i="2"/>
  <c r="AL187" i="2"/>
  <c r="AL186" i="2"/>
  <c r="AL185" i="2"/>
  <c r="AL184" i="2"/>
  <c r="AL183" i="2"/>
  <c r="AL182" i="2"/>
  <c r="AL181" i="2"/>
  <c r="AL180" i="2"/>
  <c r="AL179" i="2"/>
  <c r="AL178" i="2"/>
  <c r="AL177" i="2"/>
  <c r="AL176" i="2"/>
  <c r="AL175" i="2"/>
  <c r="AL174" i="2"/>
  <c r="AL173" i="2"/>
  <c r="AL172" i="2"/>
  <c r="AL171" i="2"/>
  <c r="AL170" i="2"/>
  <c r="AL169" i="2"/>
  <c r="AL168" i="2"/>
  <c r="AL167" i="2"/>
  <c r="AL166" i="2"/>
  <c r="AL165" i="2"/>
  <c r="AL164" i="2"/>
  <c r="AL163" i="2"/>
  <c r="AL162" i="2"/>
  <c r="AL161" i="2"/>
  <c r="AL160" i="2"/>
  <c r="AL159" i="2"/>
  <c r="AL158" i="2"/>
  <c r="AL157" i="2"/>
  <c r="AL156" i="2"/>
  <c r="AL155" i="2"/>
  <c r="AL154" i="2"/>
  <c r="AL153" i="2"/>
  <c r="AL152" i="2"/>
  <c r="AL151" i="2"/>
  <c r="AL150" i="2"/>
  <c r="AL149" i="2"/>
  <c r="AL148" i="2"/>
  <c r="AL147" i="2"/>
  <c r="AL146" i="2"/>
  <c r="AL145" i="2"/>
  <c r="AL144" i="2"/>
  <c r="AL143" i="2"/>
  <c r="AL142" i="2"/>
  <c r="AL141" i="2"/>
  <c r="AL140" i="2"/>
  <c r="AL139" i="2"/>
  <c r="AL138" i="2"/>
  <c r="AL137" i="2"/>
  <c r="AL136" i="2"/>
  <c r="AL135" i="2"/>
  <c r="AL134" i="2"/>
  <c r="AL133" i="2"/>
  <c r="AL132" i="2"/>
  <c r="AL131" i="2"/>
  <c r="AL130" i="2"/>
  <c r="AL129" i="2"/>
  <c r="AL128" i="2"/>
  <c r="AL127" i="2"/>
  <c r="AL126" i="2"/>
  <c r="AL125" i="2"/>
  <c r="AL124" i="2"/>
  <c r="AL123" i="2"/>
  <c r="AL122" i="2"/>
  <c r="AL121" i="2"/>
  <c r="AL120" i="2"/>
  <c r="AL119" i="2"/>
  <c r="AL118" i="2"/>
  <c r="AL117" i="2"/>
  <c r="AL116" i="2"/>
  <c r="AL115" i="2"/>
  <c r="AL114" i="2"/>
  <c r="AL113" i="2"/>
  <c r="AL112" i="2"/>
  <c r="AL111" i="2"/>
  <c r="AL110" i="2"/>
  <c r="AL109" i="2"/>
  <c r="AL108" i="2"/>
  <c r="AL107" i="2"/>
  <c r="AL106" i="2"/>
  <c r="AL105" i="2"/>
  <c r="AL104" i="2"/>
  <c r="AL103" i="2"/>
  <c r="AL102" i="2"/>
  <c r="AL101" i="2"/>
  <c r="AL100" i="2"/>
  <c r="AL99" i="2"/>
  <c r="AL98" i="2"/>
  <c r="AL97" i="2"/>
  <c r="AL96" i="2"/>
  <c r="AL95" i="2"/>
  <c r="AL94" i="2"/>
  <c r="AL93" i="2"/>
  <c r="AL92" i="2"/>
  <c r="AL91" i="2"/>
  <c r="AL90" i="2"/>
  <c r="AL89" i="2"/>
  <c r="AL88" i="2"/>
  <c r="AL87" i="2"/>
  <c r="AL86" i="2"/>
  <c r="AL85" i="2"/>
  <c r="AL84" i="2"/>
  <c r="AL83" i="2"/>
  <c r="AL82" i="2"/>
  <c r="AL81" i="2"/>
  <c r="AL80" i="2"/>
  <c r="AL79" i="2"/>
  <c r="AL78" i="2"/>
  <c r="AL77" i="2"/>
  <c r="AL76" i="2"/>
  <c r="AL75" i="2"/>
  <c r="AL74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L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K931" i="2"/>
  <c r="AK930" i="2"/>
  <c r="AK929" i="2"/>
  <c r="AK928" i="2"/>
  <c r="AK927" i="2"/>
  <c r="AK926" i="2"/>
  <c r="AK925" i="2"/>
  <c r="AK924" i="2"/>
  <c r="AK923" i="2"/>
  <c r="AK922" i="2"/>
  <c r="AK921" i="2"/>
  <c r="AK920" i="2"/>
  <c r="AK919" i="2"/>
  <c r="AK918" i="2"/>
  <c r="AK917" i="2"/>
  <c r="AK916" i="2"/>
  <c r="AK915" i="2"/>
  <c r="AK914" i="2"/>
  <c r="AK913" i="2"/>
  <c r="AK912" i="2"/>
  <c r="AK911" i="2"/>
  <c r="AK910" i="2"/>
  <c r="AK909" i="2"/>
  <c r="AK908" i="2"/>
  <c r="AK907" i="2"/>
  <c r="AK906" i="2"/>
  <c r="AK905" i="2"/>
  <c r="AK904" i="2"/>
  <c r="AK903" i="2"/>
  <c r="AK902" i="2"/>
  <c r="AK901" i="2"/>
  <c r="AK900" i="2"/>
  <c r="AK899" i="2"/>
  <c r="AK898" i="2"/>
  <c r="AK897" i="2"/>
  <c r="AK896" i="2"/>
  <c r="AK895" i="2"/>
  <c r="AK894" i="2"/>
  <c r="AK893" i="2"/>
  <c r="AK892" i="2"/>
  <c r="AK891" i="2"/>
  <c r="AK890" i="2"/>
  <c r="AK889" i="2"/>
  <c r="AK888" i="2"/>
  <c r="AK887" i="2"/>
  <c r="AK886" i="2"/>
  <c r="AK885" i="2"/>
  <c r="AK884" i="2"/>
  <c r="AK883" i="2"/>
  <c r="AK882" i="2"/>
  <c r="AK881" i="2"/>
  <c r="AK880" i="2"/>
  <c r="AK879" i="2"/>
  <c r="AK878" i="2"/>
  <c r="AK877" i="2"/>
  <c r="AK876" i="2"/>
  <c r="AK875" i="2"/>
  <c r="AK874" i="2"/>
  <c r="AK873" i="2"/>
  <c r="AK872" i="2"/>
  <c r="AK871" i="2"/>
  <c r="AK870" i="2"/>
  <c r="AK869" i="2"/>
  <c r="AK868" i="2"/>
  <c r="AK867" i="2"/>
  <c r="AK866" i="2"/>
  <c r="AK865" i="2"/>
  <c r="AK864" i="2"/>
  <c r="AK863" i="2"/>
  <c r="AK862" i="2"/>
  <c r="AK861" i="2"/>
  <c r="AK860" i="2"/>
  <c r="AK859" i="2"/>
  <c r="AK858" i="2"/>
  <c r="AK857" i="2"/>
  <c r="AK856" i="2"/>
  <c r="AK855" i="2"/>
  <c r="AK854" i="2"/>
  <c r="AK853" i="2"/>
  <c r="AK852" i="2"/>
  <c r="AK851" i="2"/>
  <c r="AK850" i="2"/>
  <c r="AK849" i="2"/>
  <c r="AK848" i="2"/>
  <c r="AK847" i="2"/>
  <c r="AK846" i="2"/>
  <c r="AK845" i="2"/>
  <c r="AK844" i="2"/>
  <c r="AK843" i="2"/>
  <c r="AK842" i="2"/>
  <c r="AK841" i="2"/>
  <c r="AK840" i="2"/>
  <c r="AK839" i="2"/>
  <c r="AK838" i="2"/>
  <c r="AK837" i="2"/>
  <c r="AK836" i="2"/>
  <c r="AK835" i="2"/>
  <c r="AK834" i="2"/>
  <c r="AK833" i="2"/>
  <c r="AK832" i="2"/>
  <c r="AK831" i="2"/>
  <c r="AK830" i="2"/>
  <c r="AK829" i="2"/>
  <c r="AK828" i="2"/>
  <c r="AK827" i="2"/>
  <c r="AK826" i="2"/>
  <c r="AK825" i="2"/>
  <c r="AK824" i="2"/>
  <c r="AK823" i="2"/>
  <c r="AK822" i="2"/>
  <c r="AK821" i="2"/>
  <c r="AK820" i="2"/>
  <c r="AK819" i="2"/>
  <c r="AK818" i="2"/>
  <c r="AK817" i="2"/>
  <c r="AK816" i="2"/>
  <c r="AK815" i="2"/>
  <c r="AK814" i="2"/>
  <c r="AK813" i="2"/>
  <c r="AK812" i="2"/>
  <c r="AK811" i="2"/>
  <c r="AK810" i="2"/>
  <c r="AK809" i="2"/>
  <c r="AK808" i="2"/>
  <c r="AK807" i="2"/>
  <c r="AK806" i="2"/>
  <c r="AK805" i="2"/>
  <c r="AK804" i="2"/>
  <c r="AK803" i="2"/>
  <c r="AK802" i="2"/>
  <c r="AK801" i="2"/>
  <c r="AK800" i="2"/>
  <c r="AK799" i="2"/>
  <c r="AK798" i="2"/>
  <c r="AK797" i="2"/>
  <c r="AK796" i="2"/>
  <c r="AK795" i="2"/>
  <c r="AK794" i="2"/>
  <c r="AK793" i="2"/>
  <c r="AK792" i="2"/>
  <c r="AK791" i="2"/>
  <c r="AK790" i="2"/>
  <c r="AK789" i="2"/>
  <c r="AK788" i="2"/>
  <c r="AK787" i="2"/>
  <c r="AK786" i="2"/>
  <c r="AK785" i="2"/>
  <c r="AK784" i="2"/>
  <c r="AK783" i="2"/>
  <c r="AK782" i="2"/>
  <c r="AK781" i="2"/>
  <c r="AK780" i="2"/>
  <c r="AK779" i="2"/>
  <c r="AK778" i="2"/>
  <c r="AK777" i="2"/>
  <c r="AK776" i="2"/>
  <c r="AK775" i="2"/>
  <c r="AK774" i="2"/>
  <c r="AK773" i="2"/>
  <c r="AK772" i="2"/>
  <c r="AK771" i="2"/>
  <c r="AK770" i="2"/>
  <c r="AK769" i="2"/>
  <c r="AK768" i="2"/>
  <c r="AK767" i="2"/>
  <c r="AK766" i="2"/>
  <c r="AK765" i="2"/>
  <c r="AK764" i="2"/>
  <c r="AK763" i="2"/>
  <c r="AK762" i="2"/>
  <c r="AK761" i="2"/>
  <c r="AK760" i="2"/>
  <c r="AK759" i="2"/>
  <c r="AK758" i="2"/>
  <c r="AK757" i="2"/>
  <c r="AK756" i="2"/>
  <c r="AK755" i="2"/>
  <c r="AK754" i="2"/>
  <c r="AK753" i="2"/>
  <c r="AK752" i="2"/>
  <c r="AK751" i="2"/>
  <c r="AK750" i="2"/>
  <c r="AK749" i="2"/>
  <c r="AK748" i="2"/>
  <c r="AK747" i="2"/>
  <c r="AK746" i="2"/>
  <c r="AK745" i="2"/>
  <c r="AK744" i="2"/>
  <c r="AK743" i="2"/>
  <c r="AK742" i="2"/>
  <c r="AK741" i="2"/>
  <c r="AK740" i="2"/>
  <c r="AK739" i="2"/>
  <c r="AK738" i="2"/>
  <c r="AK737" i="2"/>
  <c r="AK736" i="2"/>
  <c r="AK735" i="2"/>
  <c r="AK734" i="2"/>
  <c r="AK733" i="2"/>
  <c r="AK732" i="2"/>
  <c r="AK731" i="2"/>
  <c r="AK730" i="2"/>
  <c r="AK729" i="2"/>
  <c r="AK728" i="2"/>
  <c r="AK727" i="2"/>
  <c r="AK726" i="2"/>
  <c r="AK725" i="2"/>
  <c r="AK724" i="2"/>
  <c r="AK723" i="2"/>
  <c r="AK722" i="2"/>
  <c r="AK721" i="2"/>
  <c r="AK720" i="2"/>
  <c r="AK719" i="2"/>
  <c r="AK718" i="2"/>
  <c r="AK717" i="2"/>
  <c r="AK716" i="2"/>
  <c r="AK715" i="2"/>
  <c r="AK714" i="2"/>
  <c r="AK713" i="2"/>
  <c r="AK712" i="2"/>
  <c r="AK711" i="2"/>
  <c r="AK710" i="2"/>
  <c r="AK709" i="2"/>
  <c r="AK708" i="2"/>
  <c r="AK707" i="2"/>
  <c r="AK706" i="2"/>
  <c r="AK705" i="2"/>
  <c r="AK704" i="2"/>
  <c r="AK703" i="2"/>
  <c r="AK702" i="2"/>
  <c r="AK701" i="2"/>
  <c r="AK700" i="2"/>
  <c r="AK699" i="2"/>
  <c r="AK698" i="2"/>
  <c r="AK697" i="2"/>
  <c r="AK696" i="2"/>
  <c r="AK695" i="2"/>
  <c r="AK694" i="2"/>
  <c r="AK693" i="2"/>
  <c r="AK692" i="2"/>
  <c r="AK691" i="2"/>
  <c r="AK690" i="2"/>
  <c r="AK689" i="2"/>
  <c r="AK688" i="2"/>
  <c r="AK687" i="2"/>
  <c r="AK686" i="2"/>
  <c r="AK685" i="2"/>
  <c r="AK684" i="2"/>
  <c r="AK683" i="2"/>
  <c r="AK682" i="2"/>
  <c r="AK681" i="2"/>
  <c r="AK680" i="2"/>
  <c r="AK679" i="2"/>
  <c r="AK678" i="2"/>
  <c r="AK677" i="2"/>
  <c r="AK676" i="2"/>
  <c r="AK675" i="2"/>
  <c r="AK674" i="2"/>
  <c r="AK673" i="2"/>
  <c r="AK672" i="2"/>
  <c r="AK671" i="2"/>
  <c r="AK670" i="2"/>
  <c r="AK669" i="2"/>
  <c r="AK668" i="2"/>
  <c r="AK667" i="2"/>
  <c r="AK666" i="2"/>
  <c r="AK665" i="2"/>
  <c r="AK664" i="2"/>
  <c r="AK663" i="2"/>
  <c r="AK662" i="2"/>
  <c r="AK661" i="2"/>
  <c r="AK660" i="2"/>
  <c r="AK659" i="2"/>
  <c r="AK658" i="2"/>
  <c r="AK657" i="2"/>
  <c r="AK656" i="2"/>
  <c r="AK655" i="2"/>
  <c r="AK654" i="2"/>
  <c r="AK653" i="2"/>
  <c r="AK652" i="2"/>
  <c r="AK651" i="2"/>
  <c r="AK650" i="2"/>
  <c r="AK649" i="2"/>
  <c r="AK648" i="2"/>
  <c r="AK647" i="2"/>
  <c r="AK646" i="2"/>
  <c r="AK645" i="2"/>
  <c r="AK644" i="2"/>
  <c r="AK643" i="2"/>
  <c r="AK642" i="2"/>
  <c r="AK641" i="2"/>
  <c r="AK640" i="2"/>
  <c r="AK639" i="2"/>
  <c r="AK638" i="2"/>
  <c r="AK637" i="2"/>
  <c r="AK636" i="2"/>
  <c r="AK635" i="2"/>
  <c r="AK634" i="2"/>
  <c r="AK633" i="2"/>
  <c r="AK632" i="2"/>
  <c r="AK631" i="2"/>
  <c r="AK630" i="2"/>
  <c r="AK629" i="2"/>
  <c r="AK628" i="2"/>
  <c r="AK627" i="2"/>
  <c r="AK626" i="2"/>
  <c r="AK625" i="2"/>
  <c r="AK624" i="2"/>
  <c r="AK623" i="2"/>
  <c r="AK622" i="2"/>
  <c r="AK621" i="2"/>
  <c r="AK620" i="2"/>
  <c r="AK619" i="2"/>
  <c r="AK618" i="2"/>
  <c r="AK617" i="2"/>
  <c r="AK616" i="2"/>
  <c r="AK615" i="2"/>
  <c r="AK614" i="2"/>
  <c r="AK613" i="2"/>
  <c r="AK612" i="2"/>
  <c r="AK611" i="2"/>
  <c r="AK610" i="2"/>
  <c r="AK609" i="2"/>
  <c r="AK608" i="2"/>
  <c r="AK607" i="2"/>
  <c r="AK606" i="2"/>
  <c r="AK605" i="2"/>
  <c r="AK604" i="2"/>
  <c r="AK603" i="2"/>
  <c r="AK602" i="2"/>
  <c r="AK601" i="2"/>
  <c r="AK600" i="2"/>
  <c r="AK599" i="2"/>
  <c r="AK598" i="2"/>
  <c r="AK597" i="2"/>
  <c r="AK596" i="2"/>
  <c r="AK595" i="2"/>
  <c r="AK594" i="2"/>
  <c r="AK593" i="2"/>
  <c r="AK592" i="2"/>
  <c r="AK591" i="2"/>
  <c r="AK590" i="2"/>
  <c r="AK589" i="2"/>
  <c r="AK588" i="2"/>
  <c r="AK587" i="2"/>
  <c r="AK586" i="2"/>
  <c r="AK585" i="2"/>
  <c r="AK584" i="2"/>
  <c r="AK583" i="2"/>
  <c r="AK582" i="2"/>
  <c r="AK581" i="2"/>
  <c r="AK580" i="2"/>
  <c r="AK579" i="2"/>
  <c r="AK578" i="2"/>
  <c r="AK577" i="2"/>
  <c r="AK576" i="2"/>
  <c r="AK575" i="2"/>
  <c r="AK574" i="2"/>
  <c r="AK573" i="2"/>
  <c r="AK572" i="2"/>
  <c r="AK571" i="2"/>
  <c r="AK570" i="2"/>
  <c r="AK569" i="2"/>
  <c r="AK568" i="2"/>
  <c r="AK567" i="2"/>
  <c r="AK566" i="2"/>
  <c r="AK565" i="2"/>
  <c r="AK564" i="2"/>
  <c r="AK563" i="2"/>
  <c r="AK562" i="2"/>
  <c r="AK561" i="2"/>
  <c r="AK560" i="2"/>
  <c r="AK559" i="2"/>
  <c r="AK558" i="2"/>
  <c r="AK557" i="2"/>
  <c r="AK556" i="2"/>
  <c r="AK555" i="2"/>
  <c r="AK554" i="2"/>
  <c r="AK553" i="2"/>
  <c r="AK552" i="2"/>
  <c r="AK551" i="2"/>
  <c r="AK550" i="2"/>
  <c r="AK549" i="2"/>
  <c r="AK548" i="2"/>
  <c r="AK547" i="2"/>
  <c r="AK546" i="2"/>
  <c r="AK545" i="2"/>
  <c r="AK544" i="2"/>
  <c r="AK543" i="2"/>
  <c r="AK542" i="2"/>
  <c r="AK541" i="2"/>
  <c r="AK540" i="2"/>
  <c r="AK539" i="2"/>
  <c r="AK538" i="2"/>
  <c r="AK537" i="2"/>
  <c r="AK536" i="2"/>
  <c r="AK535" i="2"/>
  <c r="AK534" i="2"/>
  <c r="AK533" i="2"/>
  <c r="AK532" i="2"/>
  <c r="AK531" i="2"/>
  <c r="AK530" i="2"/>
  <c r="AK529" i="2"/>
  <c r="AK528" i="2"/>
  <c r="AK527" i="2"/>
  <c r="AK526" i="2"/>
  <c r="AK525" i="2"/>
  <c r="AK524" i="2"/>
  <c r="AK523" i="2"/>
  <c r="AK522" i="2"/>
  <c r="AK521" i="2"/>
  <c r="AK520" i="2"/>
  <c r="AK519" i="2"/>
  <c r="AK518" i="2"/>
  <c r="AK517" i="2"/>
  <c r="AK516" i="2"/>
  <c r="AK515" i="2"/>
  <c r="AK514" i="2"/>
  <c r="AK513" i="2"/>
  <c r="AK512" i="2"/>
  <c r="AK511" i="2"/>
  <c r="AK510" i="2"/>
  <c r="AK509" i="2"/>
  <c r="AK508" i="2"/>
  <c r="AK507" i="2"/>
  <c r="AK506" i="2"/>
  <c r="AK505" i="2"/>
  <c r="AK504" i="2"/>
  <c r="AK503" i="2"/>
  <c r="AK502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K481" i="2"/>
  <c r="AK480" i="2"/>
  <c r="AK479" i="2"/>
  <c r="AK478" i="2"/>
  <c r="AK477" i="2"/>
  <c r="AK476" i="2"/>
  <c r="AK475" i="2"/>
  <c r="AK474" i="2"/>
  <c r="AK473" i="2"/>
  <c r="AK472" i="2"/>
  <c r="AK471" i="2"/>
  <c r="AK470" i="2"/>
  <c r="AK469" i="2"/>
  <c r="AK468" i="2"/>
  <c r="AK467" i="2"/>
  <c r="AK466" i="2"/>
  <c r="AK465" i="2"/>
  <c r="AK464" i="2"/>
  <c r="AK463" i="2"/>
  <c r="AK462" i="2"/>
  <c r="AK461" i="2"/>
  <c r="AK460" i="2"/>
  <c r="AK459" i="2"/>
  <c r="AK458" i="2"/>
  <c r="AK457" i="2"/>
  <c r="AK456" i="2"/>
  <c r="AK455" i="2"/>
  <c r="AK454" i="2"/>
  <c r="AK453" i="2"/>
  <c r="AK452" i="2"/>
  <c r="AK451" i="2"/>
  <c r="AK450" i="2"/>
  <c r="AK449" i="2"/>
  <c r="AK448" i="2"/>
  <c r="AK447" i="2"/>
  <c r="AK446" i="2"/>
  <c r="AK445" i="2"/>
  <c r="AK444" i="2"/>
  <c r="AK443" i="2"/>
  <c r="AK442" i="2"/>
  <c r="AK441" i="2"/>
  <c r="AK440" i="2"/>
  <c r="AK439" i="2"/>
  <c r="AK438" i="2"/>
  <c r="AK437" i="2"/>
  <c r="AK436" i="2"/>
  <c r="AK435" i="2"/>
  <c r="AK434" i="2"/>
  <c r="AK433" i="2"/>
  <c r="AK432" i="2"/>
  <c r="AK431" i="2"/>
  <c r="AK430" i="2"/>
  <c r="AK429" i="2"/>
  <c r="AK428" i="2"/>
  <c r="AK427" i="2"/>
  <c r="AK426" i="2"/>
  <c r="AK425" i="2"/>
  <c r="AK424" i="2"/>
  <c r="AK423" i="2"/>
  <c r="AK422" i="2"/>
  <c r="AK421" i="2"/>
  <c r="AK420" i="2"/>
  <c r="AK419" i="2"/>
  <c r="AK418" i="2"/>
  <c r="AK417" i="2"/>
  <c r="AK416" i="2"/>
  <c r="AK415" i="2"/>
  <c r="AK414" i="2"/>
  <c r="AK413" i="2"/>
  <c r="AK412" i="2"/>
  <c r="AK411" i="2"/>
  <c r="AK410" i="2"/>
  <c r="AK409" i="2"/>
  <c r="AK408" i="2"/>
  <c r="AK407" i="2"/>
  <c r="AK406" i="2"/>
  <c r="AK405" i="2"/>
  <c r="AK404" i="2"/>
  <c r="AK403" i="2"/>
  <c r="AK402" i="2"/>
  <c r="AK401" i="2"/>
  <c r="AK400" i="2"/>
  <c r="AK399" i="2"/>
  <c r="AK398" i="2"/>
  <c r="AK397" i="2"/>
  <c r="AK396" i="2"/>
  <c r="AK395" i="2"/>
  <c r="AK394" i="2"/>
  <c r="AK393" i="2"/>
  <c r="AK392" i="2"/>
  <c r="AK391" i="2"/>
  <c r="AK390" i="2"/>
  <c r="AK389" i="2"/>
  <c r="AK388" i="2"/>
  <c r="AK387" i="2"/>
  <c r="AK386" i="2"/>
  <c r="AK385" i="2"/>
  <c r="AK384" i="2"/>
  <c r="AK383" i="2"/>
  <c r="AK382" i="2"/>
  <c r="AK381" i="2"/>
  <c r="AK380" i="2"/>
  <c r="AK379" i="2"/>
  <c r="AK378" i="2"/>
  <c r="AK377" i="2"/>
  <c r="AK376" i="2"/>
  <c r="AK375" i="2"/>
  <c r="AK374" i="2"/>
  <c r="AK373" i="2"/>
  <c r="AK372" i="2"/>
  <c r="AK371" i="2"/>
  <c r="AK370" i="2"/>
  <c r="AK369" i="2"/>
  <c r="AK368" i="2"/>
  <c r="AK367" i="2"/>
  <c r="AK366" i="2"/>
  <c r="AK365" i="2"/>
  <c r="AK364" i="2"/>
  <c r="AK363" i="2"/>
  <c r="AK362" i="2"/>
  <c r="AK361" i="2"/>
  <c r="AK360" i="2"/>
  <c r="AK359" i="2"/>
  <c r="AK358" i="2"/>
  <c r="AK357" i="2"/>
  <c r="AK356" i="2"/>
  <c r="AK355" i="2"/>
  <c r="AK354" i="2"/>
  <c r="AK353" i="2"/>
  <c r="AK352" i="2"/>
  <c r="AK351" i="2"/>
  <c r="AK350" i="2"/>
  <c r="AK349" i="2"/>
  <c r="AK348" i="2"/>
  <c r="AK347" i="2"/>
  <c r="AK346" i="2"/>
  <c r="AK345" i="2"/>
  <c r="AK344" i="2"/>
  <c r="AK343" i="2"/>
  <c r="AK342" i="2"/>
  <c r="AK341" i="2"/>
  <c r="AK340" i="2"/>
  <c r="AK339" i="2"/>
  <c r="AK338" i="2"/>
  <c r="AK337" i="2"/>
  <c r="AK336" i="2"/>
  <c r="AK335" i="2"/>
  <c r="AK334" i="2"/>
  <c r="AK333" i="2"/>
  <c r="AK332" i="2"/>
  <c r="AK331" i="2"/>
  <c r="AK330" i="2"/>
  <c r="AK329" i="2"/>
  <c r="AK328" i="2"/>
  <c r="AK327" i="2"/>
  <c r="AK326" i="2"/>
  <c r="AK325" i="2"/>
  <c r="AK324" i="2"/>
  <c r="AK323" i="2"/>
  <c r="AK322" i="2"/>
  <c r="AK321" i="2"/>
  <c r="AK320" i="2"/>
  <c r="AK319" i="2"/>
  <c r="AK318" i="2"/>
  <c r="AK317" i="2"/>
  <c r="AK316" i="2"/>
  <c r="AK315" i="2"/>
  <c r="AK314" i="2"/>
  <c r="AK313" i="2"/>
  <c r="AK312" i="2"/>
  <c r="AK311" i="2"/>
  <c r="AK310" i="2"/>
  <c r="AK309" i="2"/>
  <c r="AK308" i="2"/>
  <c r="AK307" i="2"/>
  <c r="AK306" i="2"/>
  <c r="AK305" i="2"/>
  <c r="AK304" i="2"/>
  <c r="AK303" i="2"/>
  <c r="AK302" i="2"/>
  <c r="AK301" i="2"/>
  <c r="AK300" i="2"/>
  <c r="AK299" i="2"/>
  <c r="AK298" i="2"/>
  <c r="AK297" i="2"/>
  <c r="AK296" i="2"/>
  <c r="AK295" i="2"/>
  <c r="AK294" i="2"/>
  <c r="AK293" i="2"/>
  <c r="AK292" i="2"/>
  <c r="AK291" i="2"/>
  <c r="AK290" i="2"/>
  <c r="AK289" i="2"/>
  <c r="AK288" i="2"/>
  <c r="AK287" i="2"/>
  <c r="AK286" i="2"/>
  <c r="AK285" i="2"/>
  <c r="AK284" i="2"/>
  <c r="AK283" i="2"/>
  <c r="AK282" i="2"/>
  <c r="AK281" i="2"/>
  <c r="AK280" i="2"/>
  <c r="AK279" i="2"/>
  <c r="AK278" i="2"/>
  <c r="AK277" i="2"/>
  <c r="AK276" i="2"/>
  <c r="AK275" i="2"/>
  <c r="AK274" i="2"/>
  <c r="AK273" i="2"/>
  <c r="AK272" i="2"/>
  <c r="AK271" i="2"/>
  <c r="AK270" i="2"/>
  <c r="AK269" i="2"/>
  <c r="AK268" i="2"/>
  <c r="AK267" i="2"/>
  <c r="AK266" i="2"/>
  <c r="AK265" i="2"/>
  <c r="AK264" i="2"/>
  <c r="AK263" i="2"/>
  <c r="AK262" i="2"/>
  <c r="AK261" i="2"/>
  <c r="AK260" i="2"/>
  <c r="AK259" i="2"/>
  <c r="AK258" i="2"/>
  <c r="AK257" i="2"/>
  <c r="AK256" i="2"/>
  <c r="AK255" i="2"/>
  <c r="AK254" i="2"/>
  <c r="AK253" i="2"/>
  <c r="AK252" i="2"/>
  <c r="AK251" i="2"/>
  <c r="AK250" i="2"/>
  <c r="AK249" i="2"/>
  <c r="AK248" i="2"/>
  <c r="AK247" i="2"/>
  <c r="AK246" i="2"/>
  <c r="AK245" i="2"/>
  <c r="AK244" i="2"/>
  <c r="AK243" i="2"/>
  <c r="AK242" i="2"/>
  <c r="AK241" i="2"/>
  <c r="AK240" i="2"/>
  <c r="AK239" i="2"/>
  <c r="AK238" i="2"/>
  <c r="AK237" i="2"/>
  <c r="AK236" i="2"/>
  <c r="AK235" i="2"/>
  <c r="AK234" i="2"/>
  <c r="AK233" i="2"/>
  <c r="AK232" i="2"/>
  <c r="AK231" i="2"/>
  <c r="AK230" i="2"/>
  <c r="AK229" i="2"/>
  <c r="AK228" i="2"/>
  <c r="AK227" i="2"/>
  <c r="AK226" i="2"/>
  <c r="AK225" i="2"/>
  <c r="AK224" i="2"/>
  <c r="AK223" i="2"/>
  <c r="AK222" i="2"/>
  <c r="AK221" i="2"/>
  <c r="AK220" i="2"/>
  <c r="AK219" i="2"/>
  <c r="AK218" i="2"/>
  <c r="AK217" i="2"/>
  <c r="AK216" i="2"/>
  <c r="AK215" i="2"/>
  <c r="AK214" i="2"/>
  <c r="AK213" i="2"/>
  <c r="AK212" i="2"/>
  <c r="AK211" i="2"/>
  <c r="AK210" i="2"/>
  <c r="AK209" i="2"/>
  <c r="AK208" i="2"/>
  <c r="AK207" i="2"/>
  <c r="AK206" i="2"/>
  <c r="AK205" i="2"/>
  <c r="AK204" i="2"/>
  <c r="AK203" i="2"/>
  <c r="AK202" i="2"/>
  <c r="AK201" i="2"/>
  <c r="AK200" i="2"/>
  <c r="AK199" i="2"/>
  <c r="AK198" i="2"/>
  <c r="AK197" i="2"/>
  <c r="AK196" i="2"/>
  <c r="AK195" i="2"/>
  <c r="AK194" i="2"/>
  <c r="AK193" i="2"/>
  <c r="AK192" i="2"/>
  <c r="AK191" i="2"/>
  <c r="AK190" i="2"/>
  <c r="AK189" i="2"/>
  <c r="AK188" i="2"/>
  <c r="AK187" i="2"/>
  <c r="AK186" i="2"/>
  <c r="AK185" i="2"/>
  <c r="AK184" i="2"/>
  <c r="AK183" i="2"/>
  <c r="AK182" i="2"/>
  <c r="AK181" i="2"/>
  <c r="AK180" i="2"/>
  <c r="AK179" i="2"/>
  <c r="AK178" i="2"/>
  <c r="AK177" i="2"/>
  <c r="AK176" i="2"/>
  <c r="AK175" i="2"/>
  <c r="AK174" i="2"/>
  <c r="AK173" i="2"/>
  <c r="AK172" i="2"/>
  <c r="AK171" i="2"/>
  <c r="AK170" i="2"/>
  <c r="AK169" i="2"/>
  <c r="AK168" i="2"/>
  <c r="AK167" i="2"/>
  <c r="AK166" i="2"/>
  <c r="AK165" i="2"/>
  <c r="AK164" i="2"/>
  <c r="AK163" i="2"/>
  <c r="AK162" i="2"/>
  <c r="AK161" i="2"/>
  <c r="AK160" i="2"/>
  <c r="AK159" i="2"/>
  <c r="AK158" i="2"/>
  <c r="AK157" i="2"/>
  <c r="AK156" i="2"/>
  <c r="AK155" i="2"/>
  <c r="AK154" i="2"/>
  <c r="AK153" i="2"/>
  <c r="AK152" i="2"/>
  <c r="AK151" i="2"/>
  <c r="AK150" i="2"/>
  <c r="AK149" i="2"/>
  <c r="AK148" i="2"/>
  <c r="AK147" i="2"/>
  <c r="AK146" i="2"/>
  <c r="AK145" i="2"/>
  <c r="AK144" i="2"/>
  <c r="AK143" i="2"/>
  <c r="AK142" i="2"/>
  <c r="AK141" i="2"/>
  <c r="AK140" i="2"/>
  <c r="AK139" i="2"/>
  <c r="AK138" i="2"/>
  <c r="AK137" i="2"/>
  <c r="AK136" i="2"/>
  <c r="AK135" i="2"/>
  <c r="AK134" i="2"/>
  <c r="AK133" i="2"/>
  <c r="AK132" i="2"/>
  <c r="AK131" i="2"/>
  <c r="AK130" i="2"/>
  <c r="AK129" i="2"/>
  <c r="AK128" i="2"/>
  <c r="AK127" i="2"/>
  <c r="AK126" i="2"/>
  <c r="AK125" i="2"/>
  <c r="AK124" i="2"/>
  <c r="AK123" i="2"/>
  <c r="AK122" i="2"/>
  <c r="AK121" i="2"/>
  <c r="AK120" i="2"/>
  <c r="AK119" i="2"/>
  <c r="AK118" i="2"/>
  <c r="AK117" i="2"/>
  <c r="AK116" i="2"/>
  <c r="AK115" i="2"/>
  <c r="AK114" i="2"/>
  <c r="AK113" i="2"/>
  <c r="AK112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J931" i="2"/>
  <c r="AJ930" i="2"/>
  <c r="AJ929" i="2"/>
  <c r="AJ928" i="2"/>
  <c r="AJ927" i="2"/>
  <c r="AJ926" i="2"/>
  <c r="AJ925" i="2"/>
  <c r="AJ924" i="2"/>
  <c r="AJ923" i="2"/>
  <c r="AJ922" i="2"/>
  <c r="AJ921" i="2"/>
  <c r="AJ920" i="2"/>
  <c r="AJ919" i="2"/>
  <c r="AJ918" i="2"/>
  <c r="AJ917" i="2"/>
  <c r="AJ916" i="2"/>
  <c r="AJ915" i="2"/>
  <c r="AJ914" i="2"/>
  <c r="AJ913" i="2"/>
  <c r="AJ912" i="2"/>
  <c r="AJ911" i="2"/>
  <c r="AJ910" i="2"/>
  <c r="AJ909" i="2"/>
  <c r="AJ908" i="2"/>
  <c r="AJ907" i="2"/>
  <c r="AJ906" i="2"/>
  <c r="AJ905" i="2"/>
  <c r="AJ904" i="2"/>
  <c r="AJ903" i="2"/>
  <c r="AJ902" i="2"/>
  <c r="AJ901" i="2"/>
  <c r="AJ900" i="2"/>
  <c r="AJ899" i="2"/>
  <c r="AJ898" i="2"/>
  <c r="AJ897" i="2"/>
  <c r="AJ896" i="2"/>
  <c r="AJ895" i="2"/>
  <c r="AJ894" i="2"/>
  <c r="AJ893" i="2"/>
  <c r="AJ892" i="2"/>
  <c r="AJ891" i="2"/>
  <c r="AJ890" i="2"/>
  <c r="AJ889" i="2"/>
  <c r="AJ888" i="2"/>
  <c r="AJ887" i="2"/>
  <c r="AJ886" i="2"/>
  <c r="AJ885" i="2"/>
  <c r="AJ884" i="2"/>
  <c r="AJ883" i="2"/>
  <c r="AJ882" i="2"/>
  <c r="AJ881" i="2"/>
  <c r="AJ880" i="2"/>
  <c r="AJ879" i="2"/>
  <c r="AJ878" i="2"/>
  <c r="AJ877" i="2"/>
  <c r="AJ876" i="2"/>
  <c r="AJ875" i="2"/>
  <c r="AJ874" i="2"/>
  <c r="AJ873" i="2"/>
  <c r="AJ872" i="2"/>
  <c r="AJ871" i="2"/>
  <c r="AJ870" i="2"/>
  <c r="AJ869" i="2"/>
  <c r="AJ868" i="2"/>
  <c r="AJ867" i="2"/>
  <c r="AJ866" i="2"/>
  <c r="AJ865" i="2"/>
  <c r="AJ864" i="2"/>
  <c r="AJ863" i="2"/>
  <c r="AJ862" i="2"/>
  <c r="AJ861" i="2"/>
  <c r="AJ860" i="2"/>
  <c r="AJ859" i="2"/>
  <c r="AJ858" i="2"/>
  <c r="AJ857" i="2"/>
  <c r="AJ856" i="2"/>
  <c r="AJ855" i="2"/>
  <c r="AJ854" i="2"/>
  <c r="AJ853" i="2"/>
  <c r="AJ852" i="2"/>
  <c r="AJ851" i="2"/>
  <c r="AJ850" i="2"/>
  <c r="AJ849" i="2"/>
  <c r="AJ848" i="2"/>
  <c r="AJ847" i="2"/>
  <c r="AJ846" i="2"/>
  <c r="AJ845" i="2"/>
  <c r="AJ844" i="2"/>
  <c r="AJ843" i="2"/>
  <c r="AJ842" i="2"/>
  <c r="AJ841" i="2"/>
  <c r="AJ840" i="2"/>
  <c r="AJ839" i="2"/>
  <c r="AJ838" i="2"/>
  <c r="AJ837" i="2"/>
  <c r="AJ836" i="2"/>
  <c r="AJ835" i="2"/>
  <c r="AJ834" i="2"/>
  <c r="AJ833" i="2"/>
  <c r="AJ832" i="2"/>
  <c r="AJ831" i="2"/>
  <c r="AJ830" i="2"/>
  <c r="AJ829" i="2"/>
  <c r="AJ828" i="2"/>
  <c r="AJ827" i="2"/>
  <c r="AJ826" i="2"/>
  <c r="AJ825" i="2"/>
  <c r="AJ824" i="2"/>
  <c r="AJ823" i="2"/>
  <c r="AJ822" i="2"/>
  <c r="AJ821" i="2"/>
  <c r="AJ820" i="2"/>
  <c r="AJ819" i="2"/>
  <c r="AJ818" i="2"/>
  <c r="AJ817" i="2"/>
  <c r="AJ816" i="2"/>
  <c r="AJ815" i="2"/>
  <c r="AJ814" i="2"/>
  <c r="AJ813" i="2"/>
  <c r="AJ812" i="2"/>
  <c r="AJ811" i="2"/>
  <c r="AJ810" i="2"/>
  <c r="AJ809" i="2"/>
  <c r="AJ808" i="2"/>
  <c r="AJ807" i="2"/>
  <c r="AJ806" i="2"/>
  <c r="AJ805" i="2"/>
  <c r="AJ804" i="2"/>
  <c r="AJ803" i="2"/>
  <c r="AJ802" i="2"/>
  <c r="AJ801" i="2"/>
  <c r="AJ800" i="2"/>
  <c r="AJ799" i="2"/>
  <c r="AJ798" i="2"/>
  <c r="AJ797" i="2"/>
  <c r="AJ796" i="2"/>
  <c r="AJ795" i="2"/>
  <c r="AJ794" i="2"/>
  <c r="AJ793" i="2"/>
  <c r="AJ792" i="2"/>
  <c r="AJ791" i="2"/>
  <c r="AJ790" i="2"/>
  <c r="AJ789" i="2"/>
  <c r="AJ788" i="2"/>
  <c r="AJ787" i="2"/>
  <c r="AJ786" i="2"/>
  <c r="AJ785" i="2"/>
  <c r="AJ784" i="2"/>
  <c r="AJ783" i="2"/>
  <c r="AJ782" i="2"/>
  <c r="AJ781" i="2"/>
  <c r="AJ780" i="2"/>
  <c r="AJ779" i="2"/>
  <c r="AJ778" i="2"/>
  <c r="AJ777" i="2"/>
  <c r="AJ776" i="2"/>
  <c r="AJ775" i="2"/>
  <c r="AJ774" i="2"/>
  <c r="AJ773" i="2"/>
  <c r="AJ772" i="2"/>
  <c r="AJ771" i="2"/>
  <c r="AJ770" i="2"/>
  <c r="AJ769" i="2"/>
  <c r="AJ768" i="2"/>
  <c r="AJ767" i="2"/>
  <c r="AJ766" i="2"/>
  <c r="AJ765" i="2"/>
  <c r="AJ764" i="2"/>
  <c r="AJ763" i="2"/>
  <c r="AJ762" i="2"/>
  <c r="AJ761" i="2"/>
  <c r="AJ760" i="2"/>
  <c r="AJ759" i="2"/>
  <c r="AJ758" i="2"/>
  <c r="AJ757" i="2"/>
  <c r="AJ756" i="2"/>
  <c r="AJ755" i="2"/>
  <c r="AJ754" i="2"/>
  <c r="AJ753" i="2"/>
  <c r="AJ752" i="2"/>
  <c r="AJ751" i="2"/>
  <c r="AJ750" i="2"/>
  <c r="AJ749" i="2"/>
  <c r="AJ748" i="2"/>
  <c r="AJ747" i="2"/>
  <c r="AJ746" i="2"/>
  <c r="AJ745" i="2"/>
  <c r="AJ744" i="2"/>
  <c r="AJ743" i="2"/>
  <c r="AJ742" i="2"/>
  <c r="AJ741" i="2"/>
  <c r="AJ740" i="2"/>
  <c r="AJ739" i="2"/>
  <c r="AJ738" i="2"/>
  <c r="AJ737" i="2"/>
  <c r="AJ736" i="2"/>
  <c r="AJ735" i="2"/>
  <c r="AJ734" i="2"/>
  <c r="AJ733" i="2"/>
  <c r="AJ732" i="2"/>
  <c r="AJ731" i="2"/>
  <c r="AJ730" i="2"/>
  <c r="AJ729" i="2"/>
  <c r="AJ728" i="2"/>
  <c r="AJ727" i="2"/>
  <c r="AJ726" i="2"/>
  <c r="AJ725" i="2"/>
  <c r="AJ724" i="2"/>
  <c r="AJ723" i="2"/>
  <c r="AJ722" i="2"/>
  <c r="AJ721" i="2"/>
  <c r="AJ720" i="2"/>
  <c r="AJ719" i="2"/>
  <c r="AJ718" i="2"/>
  <c r="AJ717" i="2"/>
  <c r="AJ716" i="2"/>
  <c r="AJ715" i="2"/>
  <c r="AJ714" i="2"/>
  <c r="AJ713" i="2"/>
  <c r="AJ712" i="2"/>
  <c r="AJ711" i="2"/>
  <c r="AJ710" i="2"/>
  <c r="AJ709" i="2"/>
  <c r="AJ708" i="2"/>
  <c r="AJ707" i="2"/>
  <c r="AJ706" i="2"/>
  <c r="AJ705" i="2"/>
  <c r="AJ704" i="2"/>
  <c r="AJ703" i="2"/>
  <c r="AJ702" i="2"/>
  <c r="AJ701" i="2"/>
  <c r="AJ700" i="2"/>
  <c r="AJ699" i="2"/>
  <c r="AJ698" i="2"/>
  <c r="AJ697" i="2"/>
  <c r="AJ696" i="2"/>
  <c r="AJ695" i="2"/>
  <c r="AJ694" i="2"/>
  <c r="AJ693" i="2"/>
  <c r="AJ692" i="2"/>
  <c r="AJ691" i="2"/>
  <c r="AJ690" i="2"/>
  <c r="AJ689" i="2"/>
  <c r="AJ688" i="2"/>
  <c r="AJ687" i="2"/>
  <c r="AJ686" i="2"/>
  <c r="AJ685" i="2"/>
  <c r="AJ684" i="2"/>
  <c r="AJ683" i="2"/>
  <c r="AJ682" i="2"/>
  <c r="AJ681" i="2"/>
  <c r="AJ680" i="2"/>
  <c r="AJ679" i="2"/>
  <c r="AJ678" i="2"/>
  <c r="AJ677" i="2"/>
  <c r="AJ676" i="2"/>
  <c r="AJ675" i="2"/>
  <c r="AJ674" i="2"/>
  <c r="AJ673" i="2"/>
  <c r="AJ672" i="2"/>
  <c r="AJ671" i="2"/>
  <c r="AJ670" i="2"/>
  <c r="AJ669" i="2"/>
  <c r="AJ668" i="2"/>
  <c r="AJ667" i="2"/>
  <c r="AJ666" i="2"/>
  <c r="AJ665" i="2"/>
  <c r="AJ664" i="2"/>
  <c r="AJ663" i="2"/>
  <c r="AJ662" i="2"/>
  <c r="AJ661" i="2"/>
  <c r="AJ660" i="2"/>
  <c r="AJ659" i="2"/>
  <c r="AJ658" i="2"/>
  <c r="AJ657" i="2"/>
  <c r="AJ656" i="2"/>
  <c r="AJ655" i="2"/>
  <c r="AJ654" i="2"/>
  <c r="AJ653" i="2"/>
  <c r="AJ652" i="2"/>
  <c r="AJ651" i="2"/>
  <c r="AJ650" i="2"/>
  <c r="AJ649" i="2"/>
  <c r="AJ648" i="2"/>
  <c r="AJ647" i="2"/>
  <c r="AJ646" i="2"/>
  <c r="AJ645" i="2"/>
  <c r="AJ644" i="2"/>
  <c r="AJ643" i="2"/>
  <c r="AJ642" i="2"/>
  <c r="AJ641" i="2"/>
  <c r="AJ640" i="2"/>
  <c r="AJ639" i="2"/>
  <c r="AJ638" i="2"/>
  <c r="AJ637" i="2"/>
  <c r="AJ636" i="2"/>
  <c r="AJ635" i="2"/>
  <c r="AJ634" i="2"/>
  <c r="AJ633" i="2"/>
  <c r="AJ632" i="2"/>
  <c r="AJ631" i="2"/>
  <c r="AJ630" i="2"/>
  <c r="AJ629" i="2"/>
  <c r="AJ628" i="2"/>
  <c r="AJ627" i="2"/>
  <c r="AJ626" i="2"/>
  <c r="AJ625" i="2"/>
  <c r="AJ624" i="2"/>
  <c r="AJ623" i="2"/>
  <c r="AJ622" i="2"/>
  <c r="AJ621" i="2"/>
  <c r="AJ620" i="2"/>
  <c r="AJ619" i="2"/>
  <c r="AJ618" i="2"/>
  <c r="AJ617" i="2"/>
  <c r="AJ616" i="2"/>
  <c r="AJ615" i="2"/>
  <c r="AJ614" i="2"/>
  <c r="AJ613" i="2"/>
  <c r="AJ612" i="2"/>
  <c r="AJ611" i="2"/>
  <c r="AJ610" i="2"/>
  <c r="AJ609" i="2"/>
  <c r="AJ608" i="2"/>
  <c r="AJ607" i="2"/>
  <c r="AJ606" i="2"/>
  <c r="AJ605" i="2"/>
  <c r="AJ604" i="2"/>
  <c r="AJ603" i="2"/>
  <c r="AJ602" i="2"/>
  <c r="AJ601" i="2"/>
  <c r="AJ600" i="2"/>
  <c r="AJ599" i="2"/>
  <c r="AJ598" i="2"/>
  <c r="AJ597" i="2"/>
  <c r="AJ596" i="2"/>
  <c r="AJ595" i="2"/>
  <c r="AJ594" i="2"/>
  <c r="AJ593" i="2"/>
  <c r="AJ592" i="2"/>
  <c r="AJ591" i="2"/>
  <c r="AJ590" i="2"/>
  <c r="AJ589" i="2"/>
  <c r="AJ588" i="2"/>
  <c r="AJ587" i="2"/>
  <c r="AJ586" i="2"/>
  <c r="AJ585" i="2"/>
  <c r="AJ584" i="2"/>
  <c r="AJ583" i="2"/>
  <c r="AJ582" i="2"/>
  <c r="AJ581" i="2"/>
  <c r="AJ580" i="2"/>
  <c r="AJ579" i="2"/>
  <c r="AJ578" i="2"/>
  <c r="AJ577" i="2"/>
  <c r="AJ576" i="2"/>
  <c r="AJ575" i="2"/>
  <c r="AJ574" i="2"/>
  <c r="AJ573" i="2"/>
  <c r="AJ572" i="2"/>
  <c r="AJ571" i="2"/>
  <c r="AJ570" i="2"/>
  <c r="AJ569" i="2"/>
  <c r="AJ568" i="2"/>
  <c r="AJ567" i="2"/>
  <c r="AJ566" i="2"/>
  <c r="AJ565" i="2"/>
  <c r="AJ564" i="2"/>
  <c r="AJ563" i="2"/>
  <c r="AJ562" i="2"/>
  <c r="AJ561" i="2"/>
  <c r="AJ560" i="2"/>
  <c r="AJ559" i="2"/>
  <c r="AJ558" i="2"/>
  <c r="AJ557" i="2"/>
  <c r="AJ556" i="2"/>
  <c r="AJ555" i="2"/>
  <c r="AJ554" i="2"/>
  <c r="AJ553" i="2"/>
  <c r="AJ552" i="2"/>
  <c r="AJ551" i="2"/>
  <c r="AJ550" i="2"/>
  <c r="AJ549" i="2"/>
  <c r="AJ548" i="2"/>
  <c r="AJ547" i="2"/>
  <c r="AJ546" i="2"/>
  <c r="AJ545" i="2"/>
  <c r="AJ544" i="2"/>
  <c r="AJ543" i="2"/>
  <c r="AJ542" i="2"/>
  <c r="AJ541" i="2"/>
  <c r="AJ540" i="2"/>
  <c r="AJ539" i="2"/>
  <c r="AJ538" i="2"/>
  <c r="AJ537" i="2"/>
  <c r="AJ536" i="2"/>
  <c r="AJ535" i="2"/>
  <c r="AJ534" i="2"/>
  <c r="AJ533" i="2"/>
  <c r="AJ532" i="2"/>
  <c r="AJ531" i="2"/>
  <c r="AJ530" i="2"/>
  <c r="AJ529" i="2"/>
  <c r="AJ528" i="2"/>
  <c r="AJ527" i="2"/>
  <c r="AJ526" i="2"/>
  <c r="AJ525" i="2"/>
  <c r="AJ524" i="2"/>
  <c r="AJ523" i="2"/>
  <c r="AJ522" i="2"/>
  <c r="AJ521" i="2"/>
  <c r="AJ520" i="2"/>
  <c r="AJ519" i="2"/>
  <c r="AJ518" i="2"/>
  <c r="AJ517" i="2"/>
  <c r="AJ516" i="2"/>
  <c r="AJ515" i="2"/>
  <c r="AJ514" i="2"/>
  <c r="AJ513" i="2"/>
  <c r="AJ512" i="2"/>
  <c r="AJ511" i="2"/>
  <c r="AJ510" i="2"/>
  <c r="AJ509" i="2"/>
  <c r="AJ508" i="2"/>
  <c r="AJ507" i="2"/>
  <c r="AJ506" i="2"/>
  <c r="AJ505" i="2"/>
  <c r="AJ504" i="2"/>
  <c r="AJ503" i="2"/>
  <c r="AJ502" i="2"/>
  <c r="AJ501" i="2"/>
  <c r="AJ500" i="2"/>
  <c r="AJ499" i="2"/>
  <c r="AJ498" i="2"/>
  <c r="AJ497" i="2"/>
  <c r="AJ496" i="2"/>
  <c r="AJ495" i="2"/>
  <c r="AJ494" i="2"/>
  <c r="AJ493" i="2"/>
  <c r="AJ492" i="2"/>
  <c r="AJ491" i="2"/>
  <c r="AJ490" i="2"/>
  <c r="AJ489" i="2"/>
  <c r="AJ488" i="2"/>
  <c r="AJ487" i="2"/>
  <c r="AJ486" i="2"/>
  <c r="AJ485" i="2"/>
  <c r="AJ484" i="2"/>
  <c r="AJ483" i="2"/>
  <c r="AJ482" i="2"/>
  <c r="AJ481" i="2"/>
  <c r="AJ480" i="2"/>
  <c r="AJ479" i="2"/>
  <c r="AJ478" i="2"/>
  <c r="AJ477" i="2"/>
  <c r="AJ476" i="2"/>
  <c r="AJ475" i="2"/>
  <c r="AJ474" i="2"/>
  <c r="AJ473" i="2"/>
  <c r="AJ472" i="2"/>
  <c r="AJ471" i="2"/>
  <c r="AJ470" i="2"/>
  <c r="AJ469" i="2"/>
  <c r="AJ468" i="2"/>
  <c r="AJ467" i="2"/>
  <c r="AJ466" i="2"/>
  <c r="AJ465" i="2"/>
  <c r="AJ464" i="2"/>
  <c r="AJ463" i="2"/>
  <c r="AJ462" i="2"/>
  <c r="AJ461" i="2"/>
  <c r="AJ460" i="2"/>
  <c r="AJ459" i="2"/>
  <c r="AJ458" i="2"/>
  <c r="AJ457" i="2"/>
  <c r="AJ456" i="2"/>
  <c r="AJ455" i="2"/>
  <c r="AJ454" i="2"/>
  <c r="AJ453" i="2"/>
  <c r="AJ452" i="2"/>
  <c r="AJ451" i="2"/>
  <c r="AJ450" i="2"/>
  <c r="AJ449" i="2"/>
  <c r="AJ448" i="2"/>
  <c r="AJ447" i="2"/>
  <c r="AJ446" i="2"/>
  <c r="AJ445" i="2"/>
  <c r="AJ444" i="2"/>
  <c r="AJ443" i="2"/>
  <c r="AJ442" i="2"/>
  <c r="AJ441" i="2"/>
  <c r="AJ440" i="2"/>
  <c r="AJ439" i="2"/>
  <c r="AJ438" i="2"/>
  <c r="AJ437" i="2"/>
  <c r="AJ436" i="2"/>
  <c r="AJ435" i="2"/>
  <c r="AJ434" i="2"/>
  <c r="AJ433" i="2"/>
  <c r="AJ432" i="2"/>
  <c r="AJ431" i="2"/>
  <c r="AJ430" i="2"/>
  <c r="AJ429" i="2"/>
  <c r="AJ428" i="2"/>
  <c r="AJ427" i="2"/>
  <c r="AJ426" i="2"/>
  <c r="AJ425" i="2"/>
  <c r="AJ424" i="2"/>
  <c r="AJ423" i="2"/>
  <c r="AJ422" i="2"/>
  <c r="AJ421" i="2"/>
  <c r="AJ420" i="2"/>
  <c r="AJ419" i="2"/>
  <c r="AJ418" i="2"/>
  <c r="AJ417" i="2"/>
  <c r="AJ416" i="2"/>
  <c r="AJ415" i="2"/>
  <c r="AJ414" i="2"/>
  <c r="AJ413" i="2"/>
  <c r="AJ412" i="2"/>
  <c r="AJ411" i="2"/>
  <c r="AJ410" i="2"/>
  <c r="AJ409" i="2"/>
  <c r="AJ408" i="2"/>
  <c r="AJ407" i="2"/>
  <c r="AJ406" i="2"/>
  <c r="AJ405" i="2"/>
  <c r="AJ404" i="2"/>
  <c r="AJ403" i="2"/>
  <c r="AJ402" i="2"/>
  <c r="AJ401" i="2"/>
  <c r="AJ400" i="2"/>
  <c r="AJ399" i="2"/>
  <c r="AJ398" i="2"/>
  <c r="AJ397" i="2"/>
  <c r="AJ396" i="2"/>
  <c r="AJ395" i="2"/>
  <c r="AJ394" i="2"/>
  <c r="AJ393" i="2"/>
  <c r="AJ392" i="2"/>
  <c r="AJ391" i="2"/>
  <c r="AJ390" i="2"/>
  <c r="AJ389" i="2"/>
  <c r="AJ388" i="2"/>
  <c r="AJ387" i="2"/>
  <c r="AJ386" i="2"/>
  <c r="AJ385" i="2"/>
  <c r="AJ384" i="2"/>
  <c r="AJ383" i="2"/>
  <c r="AJ382" i="2"/>
  <c r="AJ381" i="2"/>
  <c r="AJ380" i="2"/>
  <c r="AJ379" i="2"/>
  <c r="AJ378" i="2"/>
  <c r="AJ377" i="2"/>
  <c r="AJ376" i="2"/>
  <c r="AJ375" i="2"/>
  <c r="AJ374" i="2"/>
  <c r="AJ373" i="2"/>
  <c r="AJ372" i="2"/>
  <c r="AJ371" i="2"/>
  <c r="AJ370" i="2"/>
  <c r="AJ369" i="2"/>
  <c r="AJ368" i="2"/>
  <c r="AJ367" i="2"/>
  <c r="AJ366" i="2"/>
  <c r="AJ365" i="2"/>
  <c r="AJ364" i="2"/>
  <c r="AJ363" i="2"/>
  <c r="AJ362" i="2"/>
  <c r="AJ361" i="2"/>
  <c r="AJ360" i="2"/>
  <c r="AJ359" i="2"/>
  <c r="AJ358" i="2"/>
  <c r="AJ357" i="2"/>
  <c r="AJ356" i="2"/>
  <c r="AJ355" i="2"/>
  <c r="AJ354" i="2"/>
  <c r="AJ353" i="2"/>
  <c r="AJ352" i="2"/>
  <c r="AJ351" i="2"/>
  <c r="AJ350" i="2"/>
  <c r="AJ349" i="2"/>
  <c r="AJ348" i="2"/>
  <c r="AJ347" i="2"/>
  <c r="AJ346" i="2"/>
  <c r="AJ345" i="2"/>
  <c r="AJ344" i="2"/>
  <c r="AJ343" i="2"/>
  <c r="AJ342" i="2"/>
  <c r="AJ341" i="2"/>
  <c r="AJ340" i="2"/>
  <c r="AJ339" i="2"/>
  <c r="AJ338" i="2"/>
  <c r="AJ337" i="2"/>
  <c r="AJ336" i="2"/>
  <c r="AJ335" i="2"/>
  <c r="AJ334" i="2"/>
  <c r="AJ333" i="2"/>
  <c r="AJ332" i="2"/>
  <c r="AJ331" i="2"/>
  <c r="AJ330" i="2"/>
  <c r="AJ329" i="2"/>
  <c r="AJ328" i="2"/>
  <c r="AJ327" i="2"/>
  <c r="AJ326" i="2"/>
  <c r="AJ325" i="2"/>
  <c r="AJ324" i="2"/>
  <c r="AJ323" i="2"/>
  <c r="AJ322" i="2"/>
  <c r="AJ321" i="2"/>
  <c r="AJ320" i="2"/>
  <c r="AJ319" i="2"/>
  <c r="AJ318" i="2"/>
  <c r="AJ317" i="2"/>
  <c r="AJ316" i="2"/>
  <c r="AJ315" i="2"/>
  <c r="AJ314" i="2"/>
  <c r="AJ313" i="2"/>
  <c r="AJ312" i="2"/>
  <c r="AJ311" i="2"/>
  <c r="AJ310" i="2"/>
  <c r="AJ309" i="2"/>
  <c r="AJ308" i="2"/>
  <c r="AJ307" i="2"/>
  <c r="AJ306" i="2"/>
  <c r="AJ305" i="2"/>
  <c r="AJ304" i="2"/>
  <c r="AJ303" i="2"/>
  <c r="AJ302" i="2"/>
  <c r="AJ301" i="2"/>
  <c r="AJ300" i="2"/>
  <c r="AJ299" i="2"/>
  <c r="AJ298" i="2"/>
  <c r="AJ297" i="2"/>
  <c r="AJ296" i="2"/>
  <c r="AJ295" i="2"/>
  <c r="AJ294" i="2"/>
  <c r="AJ293" i="2"/>
  <c r="AJ292" i="2"/>
  <c r="AJ291" i="2"/>
  <c r="AJ290" i="2"/>
  <c r="AJ289" i="2"/>
  <c r="AJ288" i="2"/>
  <c r="AJ287" i="2"/>
  <c r="AJ286" i="2"/>
  <c r="AJ285" i="2"/>
  <c r="AJ284" i="2"/>
  <c r="AJ283" i="2"/>
  <c r="AJ282" i="2"/>
  <c r="AJ281" i="2"/>
  <c r="AJ280" i="2"/>
  <c r="AJ279" i="2"/>
  <c r="AJ278" i="2"/>
  <c r="AJ277" i="2"/>
  <c r="AJ276" i="2"/>
  <c r="AJ275" i="2"/>
  <c r="AJ274" i="2"/>
  <c r="AJ273" i="2"/>
  <c r="AJ272" i="2"/>
  <c r="AJ271" i="2"/>
  <c r="AJ270" i="2"/>
  <c r="AJ269" i="2"/>
  <c r="AJ268" i="2"/>
  <c r="AJ267" i="2"/>
  <c r="AJ266" i="2"/>
  <c r="AJ265" i="2"/>
  <c r="AJ264" i="2"/>
  <c r="AJ263" i="2"/>
  <c r="AJ262" i="2"/>
  <c r="AJ261" i="2"/>
  <c r="AJ260" i="2"/>
  <c r="AJ259" i="2"/>
  <c r="AJ258" i="2"/>
  <c r="AJ257" i="2"/>
  <c r="AJ256" i="2"/>
  <c r="AJ255" i="2"/>
  <c r="AJ254" i="2"/>
  <c r="AJ253" i="2"/>
  <c r="AJ252" i="2"/>
  <c r="AJ251" i="2"/>
  <c r="AJ250" i="2"/>
  <c r="AJ249" i="2"/>
  <c r="AJ248" i="2"/>
  <c r="AJ247" i="2"/>
  <c r="AJ246" i="2"/>
  <c r="AJ245" i="2"/>
  <c r="AJ244" i="2"/>
  <c r="AJ243" i="2"/>
  <c r="AJ242" i="2"/>
  <c r="AJ241" i="2"/>
  <c r="AJ240" i="2"/>
  <c r="AJ239" i="2"/>
  <c r="AJ238" i="2"/>
  <c r="AJ237" i="2"/>
  <c r="AJ236" i="2"/>
  <c r="AJ235" i="2"/>
  <c r="AJ234" i="2"/>
  <c r="AJ233" i="2"/>
  <c r="AJ232" i="2"/>
  <c r="AJ231" i="2"/>
  <c r="AJ230" i="2"/>
  <c r="AJ229" i="2"/>
  <c r="AJ228" i="2"/>
  <c r="AJ227" i="2"/>
  <c r="AJ226" i="2"/>
  <c r="AJ225" i="2"/>
  <c r="AJ224" i="2"/>
  <c r="AJ223" i="2"/>
  <c r="AJ222" i="2"/>
  <c r="AJ221" i="2"/>
  <c r="AJ220" i="2"/>
  <c r="AJ219" i="2"/>
  <c r="AJ218" i="2"/>
  <c r="AJ217" i="2"/>
  <c r="AJ216" i="2"/>
  <c r="AJ215" i="2"/>
  <c r="AJ214" i="2"/>
  <c r="AJ213" i="2"/>
  <c r="AJ212" i="2"/>
  <c r="AJ211" i="2"/>
  <c r="AJ210" i="2"/>
  <c r="AJ209" i="2"/>
  <c r="AJ208" i="2"/>
  <c r="AJ207" i="2"/>
  <c r="AJ206" i="2"/>
  <c r="AJ205" i="2"/>
  <c r="AJ204" i="2"/>
  <c r="AJ203" i="2"/>
  <c r="AJ202" i="2"/>
  <c r="AJ201" i="2"/>
  <c r="AJ200" i="2"/>
  <c r="AJ199" i="2"/>
  <c r="AJ198" i="2"/>
  <c r="AJ197" i="2"/>
  <c r="AJ196" i="2"/>
  <c r="AJ195" i="2"/>
  <c r="AJ194" i="2"/>
  <c r="AJ193" i="2"/>
  <c r="AJ192" i="2"/>
  <c r="AJ191" i="2"/>
  <c r="AJ190" i="2"/>
  <c r="AJ189" i="2"/>
  <c r="AJ188" i="2"/>
  <c r="AJ187" i="2"/>
  <c r="AJ186" i="2"/>
  <c r="AJ185" i="2"/>
  <c r="AJ184" i="2"/>
  <c r="AJ183" i="2"/>
  <c r="AJ182" i="2"/>
  <c r="AJ181" i="2"/>
  <c r="AJ180" i="2"/>
  <c r="AJ179" i="2"/>
  <c r="AJ178" i="2"/>
  <c r="AJ177" i="2"/>
  <c r="AJ176" i="2"/>
  <c r="AJ175" i="2"/>
  <c r="AJ174" i="2"/>
  <c r="AJ173" i="2"/>
  <c r="AJ172" i="2"/>
  <c r="AJ171" i="2"/>
  <c r="AJ170" i="2"/>
  <c r="AJ169" i="2"/>
  <c r="AJ168" i="2"/>
  <c r="AJ167" i="2"/>
  <c r="AJ166" i="2"/>
  <c r="AJ165" i="2"/>
  <c r="AJ164" i="2"/>
  <c r="AJ163" i="2"/>
  <c r="AJ162" i="2"/>
  <c r="AJ161" i="2"/>
  <c r="AJ160" i="2"/>
  <c r="AJ159" i="2"/>
  <c r="AJ158" i="2"/>
  <c r="AJ157" i="2"/>
  <c r="AJ156" i="2"/>
  <c r="AJ155" i="2"/>
  <c r="AJ154" i="2"/>
  <c r="AJ153" i="2"/>
  <c r="AJ152" i="2"/>
  <c r="AJ151" i="2"/>
  <c r="AJ150" i="2"/>
  <c r="AJ149" i="2"/>
  <c r="AJ148" i="2"/>
  <c r="AJ147" i="2"/>
  <c r="AJ146" i="2"/>
  <c r="AJ145" i="2"/>
  <c r="AJ144" i="2"/>
  <c r="AJ143" i="2"/>
  <c r="AJ142" i="2"/>
  <c r="AJ141" i="2"/>
  <c r="AJ140" i="2"/>
  <c r="AJ139" i="2"/>
  <c r="AJ138" i="2"/>
  <c r="AJ137" i="2"/>
  <c r="AJ136" i="2"/>
  <c r="AJ135" i="2"/>
  <c r="AJ134" i="2"/>
  <c r="AJ133" i="2"/>
  <c r="AJ132" i="2"/>
  <c r="AJ131" i="2"/>
  <c r="AJ130" i="2"/>
  <c r="AJ129" i="2"/>
  <c r="AJ128" i="2"/>
  <c r="AJ127" i="2"/>
  <c r="AJ126" i="2"/>
  <c r="AJ125" i="2"/>
  <c r="AJ124" i="2"/>
  <c r="AJ123" i="2"/>
  <c r="AJ122" i="2"/>
  <c r="AJ121" i="2"/>
  <c r="AJ120" i="2"/>
  <c r="AJ119" i="2"/>
  <c r="AJ118" i="2"/>
  <c r="AJ117" i="2"/>
  <c r="AJ116" i="2"/>
  <c r="AJ115" i="2"/>
  <c r="AJ114" i="2"/>
  <c r="AJ113" i="2"/>
  <c r="AJ112" i="2"/>
  <c r="AJ111" i="2"/>
  <c r="AJ110" i="2"/>
  <c r="AJ109" i="2"/>
  <c r="AJ108" i="2"/>
  <c r="AJ107" i="2"/>
  <c r="AJ106" i="2"/>
  <c r="AJ105" i="2"/>
  <c r="AJ104" i="2"/>
  <c r="AJ103" i="2"/>
  <c r="AJ102" i="2"/>
  <c r="AJ101" i="2"/>
  <c r="AJ100" i="2"/>
  <c r="AJ99" i="2"/>
  <c r="AJ98" i="2"/>
  <c r="AJ97" i="2"/>
  <c r="AJ96" i="2"/>
  <c r="AJ95" i="2"/>
  <c r="AJ94" i="2"/>
  <c r="AJ93" i="2"/>
  <c r="AJ92" i="2"/>
  <c r="AJ91" i="2"/>
  <c r="AJ90" i="2"/>
  <c r="AJ89" i="2"/>
  <c r="AJ88" i="2"/>
  <c r="AJ87" i="2"/>
  <c r="AJ86" i="2"/>
  <c r="AJ85" i="2"/>
  <c r="AJ84" i="2"/>
  <c r="AJ83" i="2"/>
  <c r="AJ82" i="2"/>
  <c r="AJ81" i="2"/>
  <c r="AJ80" i="2"/>
  <c r="AJ79" i="2"/>
  <c r="AJ78" i="2"/>
  <c r="AJ77" i="2"/>
  <c r="AJ76" i="2"/>
  <c r="AJ75" i="2"/>
  <c r="AJ74" i="2"/>
  <c r="AJ73" i="2"/>
  <c r="AJ72" i="2"/>
  <c r="AJ71" i="2"/>
  <c r="AJ70" i="2"/>
  <c r="AJ69" i="2"/>
  <c r="AJ68" i="2"/>
  <c r="AJ67" i="2"/>
  <c r="AJ66" i="2"/>
  <c r="AJ65" i="2"/>
  <c r="AJ64" i="2"/>
  <c r="AJ63" i="2"/>
  <c r="AJ62" i="2"/>
  <c r="AJ61" i="2"/>
  <c r="AJ60" i="2"/>
  <c r="AJ59" i="2"/>
  <c r="AJ58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I931" i="2"/>
  <c r="AI930" i="2"/>
  <c r="AI929" i="2"/>
  <c r="AI928" i="2"/>
  <c r="AI927" i="2"/>
  <c r="AI926" i="2"/>
  <c r="AI925" i="2"/>
  <c r="AI924" i="2"/>
  <c r="AI923" i="2"/>
  <c r="AI922" i="2"/>
  <c r="AI921" i="2"/>
  <c r="AI920" i="2"/>
  <c r="AI919" i="2"/>
  <c r="AI918" i="2"/>
  <c r="AI917" i="2"/>
  <c r="AI916" i="2"/>
  <c r="AI915" i="2"/>
  <c r="AI914" i="2"/>
  <c r="AI913" i="2"/>
  <c r="AI912" i="2"/>
  <c r="AI911" i="2"/>
  <c r="AI910" i="2"/>
  <c r="AI909" i="2"/>
  <c r="AI908" i="2"/>
  <c r="AI907" i="2"/>
  <c r="AI906" i="2"/>
  <c r="AI905" i="2"/>
  <c r="AI904" i="2"/>
  <c r="AI903" i="2"/>
  <c r="AI902" i="2"/>
  <c r="AI901" i="2"/>
  <c r="AI900" i="2"/>
  <c r="AI899" i="2"/>
  <c r="AI898" i="2"/>
  <c r="AI897" i="2"/>
  <c r="AI896" i="2"/>
  <c r="AI895" i="2"/>
  <c r="AI894" i="2"/>
  <c r="AI893" i="2"/>
  <c r="AI892" i="2"/>
  <c r="AI891" i="2"/>
  <c r="AI890" i="2"/>
  <c r="AI889" i="2"/>
  <c r="AI888" i="2"/>
  <c r="AI887" i="2"/>
  <c r="AI886" i="2"/>
  <c r="AI885" i="2"/>
  <c r="AI884" i="2"/>
  <c r="AI883" i="2"/>
  <c r="AI882" i="2"/>
  <c r="AI881" i="2"/>
  <c r="AI880" i="2"/>
  <c r="AI879" i="2"/>
  <c r="AI878" i="2"/>
  <c r="AI877" i="2"/>
  <c r="AI876" i="2"/>
  <c r="AI875" i="2"/>
  <c r="AI874" i="2"/>
  <c r="AI873" i="2"/>
  <c r="AI872" i="2"/>
  <c r="AI871" i="2"/>
  <c r="AI870" i="2"/>
  <c r="AI869" i="2"/>
  <c r="AI868" i="2"/>
  <c r="AI867" i="2"/>
  <c r="AI866" i="2"/>
  <c r="AI865" i="2"/>
  <c r="AI864" i="2"/>
  <c r="AI863" i="2"/>
  <c r="AI862" i="2"/>
  <c r="AI861" i="2"/>
  <c r="AI860" i="2"/>
  <c r="AI859" i="2"/>
  <c r="AI858" i="2"/>
  <c r="AI857" i="2"/>
  <c r="AI856" i="2"/>
  <c r="AI855" i="2"/>
  <c r="AI854" i="2"/>
  <c r="AI853" i="2"/>
  <c r="AI852" i="2"/>
  <c r="AI851" i="2"/>
  <c r="AI850" i="2"/>
  <c r="AI849" i="2"/>
  <c r="AI848" i="2"/>
  <c r="AI847" i="2"/>
  <c r="AI846" i="2"/>
  <c r="AI845" i="2"/>
  <c r="AI844" i="2"/>
  <c r="AI843" i="2"/>
  <c r="AI842" i="2"/>
  <c r="AI841" i="2"/>
  <c r="AI840" i="2"/>
  <c r="AI839" i="2"/>
  <c r="AI838" i="2"/>
  <c r="AI837" i="2"/>
  <c r="AI836" i="2"/>
  <c r="AI835" i="2"/>
  <c r="AI834" i="2"/>
  <c r="AI833" i="2"/>
  <c r="AI832" i="2"/>
  <c r="AI831" i="2"/>
  <c r="AI830" i="2"/>
  <c r="AI829" i="2"/>
  <c r="AI828" i="2"/>
  <c r="AI827" i="2"/>
  <c r="AI826" i="2"/>
  <c r="AI825" i="2"/>
  <c r="AI824" i="2"/>
  <c r="AI823" i="2"/>
  <c r="AI822" i="2"/>
  <c r="AI821" i="2"/>
  <c r="AI820" i="2"/>
  <c r="AI819" i="2"/>
  <c r="AI818" i="2"/>
  <c r="AI817" i="2"/>
  <c r="AI816" i="2"/>
  <c r="AI815" i="2"/>
  <c r="AI814" i="2"/>
  <c r="AI813" i="2"/>
  <c r="AI812" i="2"/>
  <c r="AI811" i="2"/>
  <c r="AI810" i="2"/>
  <c r="AI809" i="2"/>
  <c r="AI808" i="2"/>
  <c r="AI807" i="2"/>
  <c r="AI806" i="2"/>
  <c r="AI805" i="2"/>
  <c r="AI804" i="2"/>
  <c r="AI803" i="2"/>
  <c r="AI802" i="2"/>
  <c r="AI801" i="2"/>
  <c r="AI800" i="2"/>
  <c r="AI799" i="2"/>
  <c r="AI798" i="2"/>
  <c r="AI797" i="2"/>
  <c r="AI796" i="2"/>
  <c r="AI795" i="2"/>
  <c r="AI794" i="2"/>
  <c r="AI793" i="2"/>
  <c r="AI792" i="2"/>
  <c r="AI791" i="2"/>
  <c r="AI790" i="2"/>
  <c r="AI789" i="2"/>
  <c r="AI788" i="2"/>
  <c r="AI787" i="2"/>
  <c r="AI786" i="2"/>
  <c r="AI785" i="2"/>
  <c r="AI784" i="2"/>
  <c r="AI783" i="2"/>
  <c r="AI782" i="2"/>
  <c r="AI781" i="2"/>
  <c r="AI780" i="2"/>
  <c r="AI779" i="2"/>
  <c r="AI778" i="2"/>
  <c r="AI777" i="2"/>
  <c r="AI776" i="2"/>
  <c r="AI775" i="2"/>
  <c r="AI774" i="2"/>
  <c r="AI773" i="2"/>
  <c r="AI772" i="2"/>
  <c r="AI771" i="2"/>
  <c r="AI770" i="2"/>
  <c r="AI769" i="2"/>
  <c r="AI768" i="2"/>
  <c r="AI767" i="2"/>
  <c r="AI766" i="2"/>
  <c r="AI765" i="2"/>
  <c r="AI764" i="2"/>
  <c r="AI763" i="2"/>
  <c r="AI762" i="2"/>
  <c r="AI761" i="2"/>
  <c r="AI760" i="2"/>
  <c r="AI759" i="2"/>
  <c r="AI758" i="2"/>
  <c r="AI757" i="2"/>
  <c r="AI756" i="2"/>
  <c r="AI755" i="2"/>
  <c r="AI754" i="2"/>
  <c r="AI753" i="2"/>
  <c r="AI752" i="2"/>
  <c r="AI751" i="2"/>
  <c r="AI750" i="2"/>
  <c r="AI749" i="2"/>
  <c r="AI748" i="2"/>
  <c r="AI747" i="2"/>
  <c r="AI746" i="2"/>
  <c r="AI745" i="2"/>
  <c r="AI744" i="2"/>
  <c r="AI743" i="2"/>
  <c r="AI742" i="2"/>
  <c r="AI741" i="2"/>
  <c r="AI740" i="2"/>
  <c r="AI739" i="2"/>
  <c r="AI738" i="2"/>
  <c r="AI737" i="2"/>
  <c r="AI736" i="2"/>
  <c r="AI735" i="2"/>
  <c r="AI734" i="2"/>
  <c r="AI733" i="2"/>
  <c r="AI732" i="2"/>
  <c r="AI731" i="2"/>
  <c r="AI730" i="2"/>
  <c r="AI729" i="2"/>
  <c r="AI728" i="2"/>
  <c r="AI727" i="2"/>
  <c r="AI726" i="2"/>
  <c r="AI725" i="2"/>
  <c r="AI724" i="2"/>
  <c r="AI723" i="2"/>
  <c r="AI722" i="2"/>
  <c r="AI721" i="2"/>
  <c r="AI720" i="2"/>
  <c r="AI719" i="2"/>
  <c r="AI718" i="2"/>
  <c r="AI717" i="2"/>
  <c r="AI716" i="2"/>
  <c r="AI715" i="2"/>
  <c r="AI714" i="2"/>
  <c r="AI713" i="2"/>
  <c r="AI712" i="2"/>
  <c r="AI711" i="2"/>
  <c r="AI710" i="2"/>
  <c r="AI709" i="2"/>
  <c r="AI708" i="2"/>
  <c r="AI707" i="2"/>
  <c r="AI706" i="2"/>
  <c r="AI705" i="2"/>
  <c r="AI704" i="2"/>
  <c r="AI703" i="2"/>
  <c r="AI702" i="2"/>
  <c r="AI701" i="2"/>
  <c r="AI700" i="2"/>
  <c r="AI699" i="2"/>
  <c r="AI698" i="2"/>
  <c r="AI697" i="2"/>
  <c r="AI696" i="2"/>
  <c r="AI695" i="2"/>
  <c r="AI694" i="2"/>
  <c r="AI693" i="2"/>
  <c r="AI692" i="2"/>
  <c r="AI691" i="2"/>
  <c r="AI690" i="2"/>
  <c r="AI689" i="2"/>
  <c r="AI688" i="2"/>
  <c r="AI687" i="2"/>
  <c r="AI686" i="2"/>
  <c r="AI685" i="2"/>
  <c r="AI684" i="2"/>
  <c r="AI683" i="2"/>
  <c r="AI682" i="2"/>
  <c r="AI681" i="2"/>
  <c r="AI680" i="2"/>
  <c r="AI679" i="2"/>
  <c r="AI678" i="2"/>
  <c r="AI677" i="2"/>
  <c r="AI676" i="2"/>
  <c r="AI675" i="2"/>
  <c r="AI674" i="2"/>
  <c r="AI673" i="2"/>
  <c r="AI672" i="2"/>
  <c r="AI671" i="2"/>
  <c r="AI670" i="2"/>
  <c r="AI669" i="2"/>
  <c r="AI668" i="2"/>
  <c r="AI667" i="2"/>
  <c r="AI666" i="2"/>
  <c r="AI665" i="2"/>
  <c r="AI664" i="2"/>
  <c r="AI663" i="2"/>
  <c r="AI662" i="2"/>
  <c r="AI661" i="2"/>
  <c r="AI660" i="2"/>
  <c r="AI659" i="2"/>
  <c r="AI658" i="2"/>
  <c r="AI657" i="2"/>
  <c r="AI656" i="2"/>
  <c r="AI655" i="2"/>
  <c r="AI654" i="2"/>
  <c r="AI653" i="2"/>
  <c r="AI652" i="2"/>
  <c r="AI651" i="2"/>
  <c r="AI650" i="2"/>
  <c r="AI649" i="2"/>
  <c r="AI648" i="2"/>
  <c r="AI647" i="2"/>
  <c r="AI646" i="2"/>
  <c r="AI645" i="2"/>
  <c r="AI644" i="2"/>
  <c r="AI643" i="2"/>
  <c r="AI642" i="2"/>
  <c r="AI641" i="2"/>
  <c r="AI640" i="2"/>
  <c r="AI639" i="2"/>
  <c r="AI638" i="2"/>
  <c r="AI637" i="2"/>
  <c r="AI636" i="2"/>
  <c r="AI635" i="2"/>
  <c r="AI634" i="2"/>
  <c r="AI633" i="2"/>
  <c r="AI632" i="2"/>
  <c r="AI631" i="2"/>
  <c r="AI630" i="2"/>
  <c r="AI629" i="2"/>
  <c r="AI628" i="2"/>
  <c r="AI627" i="2"/>
  <c r="AI626" i="2"/>
  <c r="AI625" i="2"/>
  <c r="AI624" i="2"/>
  <c r="AI623" i="2"/>
  <c r="AI622" i="2"/>
  <c r="AI621" i="2"/>
  <c r="AI620" i="2"/>
  <c r="AI619" i="2"/>
  <c r="AI618" i="2"/>
  <c r="AI617" i="2"/>
  <c r="AI616" i="2"/>
  <c r="AI615" i="2"/>
  <c r="AI614" i="2"/>
  <c r="AI613" i="2"/>
  <c r="AI612" i="2"/>
  <c r="AI611" i="2"/>
  <c r="AI610" i="2"/>
  <c r="AI609" i="2"/>
  <c r="AI608" i="2"/>
  <c r="AI607" i="2"/>
  <c r="AI606" i="2"/>
  <c r="AI605" i="2"/>
  <c r="AI604" i="2"/>
  <c r="AI603" i="2"/>
  <c r="AI602" i="2"/>
  <c r="AI601" i="2"/>
  <c r="AI600" i="2"/>
  <c r="AI599" i="2"/>
  <c r="AI598" i="2"/>
  <c r="AI597" i="2"/>
  <c r="AI596" i="2"/>
  <c r="AI595" i="2"/>
  <c r="AI594" i="2"/>
  <c r="AI593" i="2"/>
  <c r="AI592" i="2"/>
  <c r="AI591" i="2"/>
  <c r="AI590" i="2"/>
  <c r="AI589" i="2"/>
  <c r="AI588" i="2"/>
  <c r="AI587" i="2"/>
  <c r="AI586" i="2"/>
  <c r="AI585" i="2"/>
  <c r="AI584" i="2"/>
  <c r="AI583" i="2"/>
  <c r="AI582" i="2"/>
  <c r="AI581" i="2"/>
  <c r="AI580" i="2"/>
  <c r="AI579" i="2"/>
  <c r="AI578" i="2"/>
  <c r="AI577" i="2"/>
  <c r="AI576" i="2"/>
  <c r="AI575" i="2"/>
  <c r="AI574" i="2"/>
  <c r="AI573" i="2"/>
  <c r="AI572" i="2"/>
  <c r="AI571" i="2"/>
  <c r="AI570" i="2"/>
  <c r="AI569" i="2"/>
  <c r="AI568" i="2"/>
  <c r="AI567" i="2"/>
  <c r="AI566" i="2"/>
  <c r="AI565" i="2"/>
  <c r="AI564" i="2"/>
  <c r="AI563" i="2"/>
  <c r="AI562" i="2"/>
  <c r="AI561" i="2"/>
  <c r="AI560" i="2"/>
  <c r="AI559" i="2"/>
  <c r="AI558" i="2"/>
  <c r="AI557" i="2"/>
  <c r="AI556" i="2"/>
  <c r="AI555" i="2"/>
  <c r="AI554" i="2"/>
  <c r="AI553" i="2"/>
  <c r="AI552" i="2"/>
  <c r="AI551" i="2"/>
  <c r="AI550" i="2"/>
  <c r="AI549" i="2"/>
  <c r="AI548" i="2"/>
  <c r="AI547" i="2"/>
  <c r="AI546" i="2"/>
  <c r="AI545" i="2"/>
  <c r="AI544" i="2"/>
  <c r="AI543" i="2"/>
  <c r="AI542" i="2"/>
  <c r="AI541" i="2"/>
  <c r="AI540" i="2"/>
  <c r="AI539" i="2"/>
  <c r="AI538" i="2"/>
  <c r="AI537" i="2"/>
  <c r="AI536" i="2"/>
  <c r="AI535" i="2"/>
  <c r="AI534" i="2"/>
  <c r="AI533" i="2"/>
  <c r="AI532" i="2"/>
  <c r="AI531" i="2"/>
  <c r="AI530" i="2"/>
  <c r="AI529" i="2"/>
  <c r="AI528" i="2"/>
  <c r="AI527" i="2"/>
  <c r="AI526" i="2"/>
  <c r="AI525" i="2"/>
  <c r="AI524" i="2"/>
  <c r="AI523" i="2"/>
  <c r="AI522" i="2"/>
  <c r="AI521" i="2"/>
  <c r="AI520" i="2"/>
  <c r="AI519" i="2"/>
  <c r="AI518" i="2"/>
  <c r="AI517" i="2"/>
  <c r="AI516" i="2"/>
  <c r="AI515" i="2"/>
  <c r="AI514" i="2"/>
  <c r="AI513" i="2"/>
  <c r="AI512" i="2"/>
  <c r="AI511" i="2"/>
  <c r="AI510" i="2"/>
  <c r="AI509" i="2"/>
  <c r="AI508" i="2"/>
  <c r="AI507" i="2"/>
  <c r="AI506" i="2"/>
  <c r="AI505" i="2"/>
  <c r="AI504" i="2"/>
  <c r="AI503" i="2"/>
  <c r="AI502" i="2"/>
  <c r="AI501" i="2"/>
  <c r="AI500" i="2"/>
  <c r="AI499" i="2"/>
  <c r="AI498" i="2"/>
  <c r="AI497" i="2"/>
  <c r="AI496" i="2"/>
  <c r="AI495" i="2"/>
  <c r="AI494" i="2"/>
  <c r="AI493" i="2"/>
  <c r="AI492" i="2"/>
  <c r="AI491" i="2"/>
  <c r="AI490" i="2"/>
  <c r="AI489" i="2"/>
  <c r="AI488" i="2"/>
  <c r="AI487" i="2"/>
  <c r="AI486" i="2"/>
  <c r="AI485" i="2"/>
  <c r="AI484" i="2"/>
  <c r="AI483" i="2"/>
  <c r="AI482" i="2"/>
  <c r="AI481" i="2"/>
  <c r="AI480" i="2"/>
  <c r="AI479" i="2"/>
  <c r="AI478" i="2"/>
  <c r="AI477" i="2"/>
  <c r="AI476" i="2"/>
  <c r="AI475" i="2"/>
  <c r="AI474" i="2"/>
  <c r="AI473" i="2"/>
  <c r="AI472" i="2"/>
  <c r="AI471" i="2"/>
  <c r="AI470" i="2"/>
  <c r="AI469" i="2"/>
  <c r="AI468" i="2"/>
  <c r="AI467" i="2"/>
  <c r="AI466" i="2"/>
  <c r="AI465" i="2"/>
  <c r="AI464" i="2"/>
  <c r="AI463" i="2"/>
  <c r="AI462" i="2"/>
  <c r="AI461" i="2"/>
  <c r="AI460" i="2"/>
  <c r="AI459" i="2"/>
  <c r="AI458" i="2"/>
  <c r="AI457" i="2"/>
  <c r="AI456" i="2"/>
  <c r="AI455" i="2"/>
  <c r="AI454" i="2"/>
  <c r="AI453" i="2"/>
  <c r="AI452" i="2"/>
  <c r="AI451" i="2"/>
  <c r="AI450" i="2"/>
  <c r="AI449" i="2"/>
  <c r="AI448" i="2"/>
  <c r="AI447" i="2"/>
  <c r="AI446" i="2"/>
  <c r="AI445" i="2"/>
  <c r="AI444" i="2"/>
  <c r="AI443" i="2"/>
  <c r="AI442" i="2"/>
  <c r="AI441" i="2"/>
  <c r="AI440" i="2"/>
  <c r="AI439" i="2"/>
  <c r="AI438" i="2"/>
  <c r="AI437" i="2"/>
  <c r="AI436" i="2"/>
  <c r="AI435" i="2"/>
  <c r="AI434" i="2"/>
  <c r="AI433" i="2"/>
  <c r="AI432" i="2"/>
  <c r="AI431" i="2"/>
  <c r="AI430" i="2"/>
  <c r="AI429" i="2"/>
  <c r="AI428" i="2"/>
  <c r="AI427" i="2"/>
  <c r="AI426" i="2"/>
  <c r="AI425" i="2"/>
  <c r="AI424" i="2"/>
  <c r="AI423" i="2"/>
  <c r="AI422" i="2"/>
  <c r="AI421" i="2"/>
  <c r="AI420" i="2"/>
  <c r="AI419" i="2"/>
  <c r="AI418" i="2"/>
  <c r="AI417" i="2"/>
  <c r="AI416" i="2"/>
  <c r="AI415" i="2"/>
  <c r="AI414" i="2"/>
  <c r="AI413" i="2"/>
  <c r="AI412" i="2"/>
  <c r="AI411" i="2"/>
  <c r="AI410" i="2"/>
  <c r="AI409" i="2"/>
  <c r="AI408" i="2"/>
  <c r="AI407" i="2"/>
  <c r="AI406" i="2"/>
  <c r="AI405" i="2"/>
  <c r="AI404" i="2"/>
  <c r="AI403" i="2"/>
  <c r="AI402" i="2"/>
  <c r="AI401" i="2"/>
  <c r="AI400" i="2"/>
  <c r="AI399" i="2"/>
  <c r="AI398" i="2"/>
  <c r="AI397" i="2"/>
  <c r="AI396" i="2"/>
  <c r="AI395" i="2"/>
  <c r="AI394" i="2"/>
  <c r="AI393" i="2"/>
  <c r="AI392" i="2"/>
  <c r="AI391" i="2"/>
  <c r="AI390" i="2"/>
  <c r="AI389" i="2"/>
  <c r="AI388" i="2"/>
  <c r="AI387" i="2"/>
  <c r="AI386" i="2"/>
  <c r="AI385" i="2"/>
  <c r="AI384" i="2"/>
  <c r="AI383" i="2"/>
  <c r="AI382" i="2"/>
  <c r="AI381" i="2"/>
  <c r="AI380" i="2"/>
  <c r="AI379" i="2"/>
  <c r="AI378" i="2"/>
  <c r="AI377" i="2"/>
  <c r="AI376" i="2"/>
  <c r="AI375" i="2"/>
  <c r="AI374" i="2"/>
  <c r="AI373" i="2"/>
  <c r="AI372" i="2"/>
  <c r="AI371" i="2"/>
  <c r="AI370" i="2"/>
  <c r="AI369" i="2"/>
  <c r="AI368" i="2"/>
  <c r="AI367" i="2"/>
  <c r="AI366" i="2"/>
  <c r="AI365" i="2"/>
  <c r="AI364" i="2"/>
  <c r="AI363" i="2"/>
  <c r="AI362" i="2"/>
  <c r="AI361" i="2"/>
  <c r="AI360" i="2"/>
  <c r="AI359" i="2"/>
  <c r="AI358" i="2"/>
  <c r="AI357" i="2"/>
  <c r="AI356" i="2"/>
  <c r="AI355" i="2"/>
  <c r="AI354" i="2"/>
  <c r="AI353" i="2"/>
  <c r="AI352" i="2"/>
  <c r="AI351" i="2"/>
  <c r="AI350" i="2"/>
  <c r="AI349" i="2"/>
  <c r="AI348" i="2"/>
  <c r="AI347" i="2"/>
  <c r="AI346" i="2"/>
  <c r="AI345" i="2"/>
  <c r="AI344" i="2"/>
  <c r="AI343" i="2"/>
  <c r="AI342" i="2"/>
  <c r="AI341" i="2"/>
  <c r="AI340" i="2"/>
  <c r="AI339" i="2"/>
  <c r="AI338" i="2"/>
  <c r="AI337" i="2"/>
  <c r="AI336" i="2"/>
  <c r="AI335" i="2"/>
  <c r="AI334" i="2"/>
  <c r="AI333" i="2"/>
  <c r="AI332" i="2"/>
  <c r="AI331" i="2"/>
  <c r="AI330" i="2"/>
  <c r="AI329" i="2"/>
  <c r="AI328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10" i="2"/>
  <c r="AI309" i="2"/>
  <c r="AI308" i="2"/>
  <c r="AI307" i="2"/>
  <c r="AI306" i="2"/>
  <c r="AI305" i="2"/>
  <c r="AI304" i="2"/>
  <c r="AI303" i="2"/>
  <c r="AI302" i="2"/>
  <c r="AI301" i="2"/>
  <c r="AI300" i="2"/>
  <c r="AI299" i="2"/>
  <c r="AI298" i="2"/>
  <c r="AI297" i="2"/>
  <c r="AI296" i="2"/>
  <c r="AI295" i="2"/>
  <c r="AI294" i="2"/>
  <c r="AI293" i="2"/>
  <c r="AI292" i="2"/>
  <c r="AI291" i="2"/>
  <c r="AI290" i="2"/>
  <c r="AI289" i="2"/>
  <c r="AI288" i="2"/>
  <c r="AI287" i="2"/>
  <c r="AI286" i="2"/>
  <c r="AI285" i="2"/>
  <c r="AI284" i="2"/>
  <c r="AI283" i="2"/>
  <c r="AI282" i="2"/>
  <c r="AI281" i="2"/>
  <c r="AI280" i="2"/>
  <c r="AI279" i="2"/>
  <c r="AI278" i="2"/>
  <c r="AI277" i="2"/>
  <c r="AI276" i="2"/>
  <c r="AI275" i="2"/>
  <c r="AI274" i="2"/>
  <c r="AI273" i="2"/>
  <c r="AI272" i="2"/>
  <c r="AI271" i="2"/>
  <c r="AI270" i="2"/>
  <c r="AI269" i="2"/>
  <c r="AI268" i="2"/>
  <c r="AI267" i="2"/>
  <c r="AI266" i="2"/>
  <c r="AI265" i="2"/>
  <c r="AI264" i="2"/>
  <c r="AI263" i="2"/>
  <c r="AI262" i="2"/>
  <c r="AI261" i="2"/>
  <c r="AI260" i="2"/>
  <c r="AI259" i="2"/>
  <c r="AI258" i="2"/>
  <c r="AI257" i="2"/>
  <c r="AI256" i="2"/>
  <c r="AI255" i="2"/>
  <c r="AI254" i="2"/>
  <c r="AI253" i="2"/>
  <c r="AI252" i="2"/>
  <c r="AI251" i="2"/>
  <c r="AI250" i="2"/>
  <c r="AI249" i="2"/>
  <c r="AI248" i="2"/>
  <c r="AI247" i="2"/>
  <c r="AI246" i="2"/>
  <c r="AI245" i="2"/>
  <c r="AI244" i="2"/>
  <c r="AI243" i="2"/>
  <c r="AI242" i="2"/>
  <c r="AI241" i="2"/>
  <c r="AI240" i="2"/>
  <c r="AI239" i="2"/>
  <c r="AI238" i="2"/>
  <c r="AI237" i="2"/>
  <c r="AI236" i="2"/>
  <c r="AI235" i="2"/>
  <c r="AI234" i="2"/>
  <c r="AI233" i="2"/>
  <c r="A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H931" i="2"/>
  <c r="AH930" i="2"/>
  <c r="AH929" i="2"/>
  <c r="AH928" i="2"/>
  <c r="AH927" i="2"/>
  <c r="AH926" i="2"/>
  <c r="AH925" i="2"/>
  <c r="AH924" i="2"/>
  <c r="AH923" i="2"/>
  <c r="AH922" i="2"/>
  <c r="AH921" i="2"/>
  <c r="AH920" i="2"/>
  <c r="AH919" i="2"/>
  <c r="AH918" i="2"/>
  <c r="AH917" i="2"/>
  <c r="AH916" i="2"/>
  <c r="AH915" i="2"/>
  <c r="AH914" i="2"/>
  <c r="AH913" i="2"/>
  <c r="AH912" i="2"/>
  <c r="AH911" i="2"/>
  <c r="AH910" i="2"/>
  <c r="AH909" i="2"/>
  <c r="AH908" i="2"/>
  <c r="AH907" i="2"/>
  <c r="AH906" i="2"/>
  <c r="AH905" i="2"/>
  <c r="AH904" i="2"/>
  <c r="AH903" i="2"/>
  <c r="AH902" i="2"/>
  <c r="AH901" i="2"/>
  <c r="AH900" i="2"/>
  <c r="AH899" i="2"/>
  <c r="AH898" i="2"/>
  <c r="AH897" i="2"/>
  <c r="AH896" i="2"/>
  <c r="AH895" i="2"/>
  <c r="AH894" i="2"/>
  <c r="AH893" i="2"/>
  <c r="AH892" i="2"/>
  <c r="AH891" i="2"/>
  <c r="AH890" i="2"/>
  <c r="AH889" i="2"/>
  <c r="AH888" i="2"/>
  <c r="AH887" i="2"/>
  <c r="AH886" i="2"/>
  <c r="AH885" i="2"/>
  <c r="AH884" i="2"/>
  <c r="AH883" i="2"/>
  <c r="AH882" i="2"/>
  <c r="AH881" i="2"/>
  <c r="AH880" i="2"/>
  <c r="AH879" i="2"/>
  <c r="AH878" i="2"/>
  <c r="AH877" i="2"/>
  <c r="AH876" i="2"/>
  <c r="AH875" i="2"/>
  <c r="AH874" i="2"/>
  <c r="AH873" i="2"/>
  <c r="AH872" i="2"/>
  <c r="AH871" i="2"/>
  <c r="AH870" i="2"/>
  <c r="AH869" i="2"/>
  <c r="AH868" i="2"/>
  <c r="AH867" i="2"/>
  <c r="AH866" i="2"/>
  <c r="AH865" i="2"/>
  <c r="AH864" i="2"/>
  <c r="AH863" i="2"/>
  <c r="AH862" i="2"/>
  <c r="AH861" i="2"/>
  <c r="AH860" i="2"/>
  <c r="AH859" i="2"/>
  <c r="AH858" i="2"/>
  <c r="AH857" i="2"/>
  <c r="AH856" i="2"/>
  <c r="AH855" i="2"/>
  <c r="AH854" i="2"/>
  <c r="AH853" i="2"/>
  <c r="AH852" i="2"/>
  <c r="AH851" i="2"/>
  <c r="AH850" i="2"/>
  <c r="AH849" i="2"/>
  <c r="AH848" i="2"/>
  <c r="AH847" i="2"/>
  <c r="AH846" i="2"/>
  <c r="AH845" i="2"/>
  <c r="AH844" i="2"/>
  <c r="AH843" i="2"/>
  <c r="AH842" i="2"/>
  <c r="AH841" i="2"/>
  <c r="AH840" i="2"/>
  <c r="AH839" i="2"/>
  <c r="AH838" i="2"/>
  <c r="AH837" i="2"/>
  <c r="AH836" i="2"/>
  <c r="AH835" i="2"/>
  <c r="AH834" i="2"/>
  <c r="AH833" i="2"/>
  <c r="AH832" i="2"/>
  <c r="AH831" i="2"/>
  <c r="AH830" i="2"/>
  <c r="AH829" i="2"/>
  <c r="AH828" i="2"/>
  <c r="AH827" i="2"/>
  <c r="AH826" i="2"/>
  <c r="AH825" i="2"/>
  <c r="AH824" i="2"/>
  <c r="AH823" i="2"/>
  <c r="AH822" i="2"/>
  <c r="AH821" i="2"/>
  <c r="AH820" i="2"/>
  <c r="AH819" i="2"/>
  <c r="AH818" i="2"/>
  <c r="AH817" i="2"/>
  <c r="AH816" i="2"/>
  <c r="AH815" i="2"/>
  <c r="AH814" i="2"/>
  <c r="AH813" i="2"/>
  <c r="AH812" i="2"/>
  <c r="AH811" i="2"/>
  <c r="AH810" i="2"/>
  <c r="AH809" i="2"/>
  <c r="AH808" i="2"/>
  <c r="AH807" i="2"/>
  <c r="AH806" i="2"/>
  <c r="AH805" i="2"/>
  <c r="AH804" i="2"/>
  <c r="AH803" i="2"/>
  <c r="AH802" i="2"/>
  <c r="AH801" i="2"/>
  <c r="AH800" i="2"/>
  <c r="AH799" i="2"/>
  <c r="AH798" i="2"/>
  <c r="AH797" i="2"/>
  <c r="AH796" i="2"/>
  <c r="AH795" i="2"/>
  <c r="AH794" i="2"/>
  <c r="AH793" i="2"/>
  <c r="AH792" i="2"/>
  <c r="AH791" i="2"/>
  <c r="AH790" i="2"/>
  <c r="AH789" i="2"/>
  <c r="AH788" i="2"/>
  <c r="AH787" i="2"/>
  <c r="AH786" i="2"/>
  <c r="AH785" i="2"/>
  <c r="AH784" i="2"/>
  <c r="AH783" i="2"/>
  <c r="AH782" i="2"/>
  <c r="AH781" i="2"/>
  <c r="AH780" i="2"/>
  <c r="AH779" i="2"/>
  <c r="AH778" i="2"/>
  <c r="AH777" i="2"/>
  <c r="AH776" i="2"/>
  <c r="AH775" i="2"/>
  <c r="AH774" i="2"/>
  <c r="AH773" i="2"/>
  <c r="AH772" i="2"/>
  <c r="AH771" i="2"/>
  <c r="AH770" i="2"/>
  <c r="AH769" i="2"/>
  <c r="AH768" i="2"/>
  <c r="AH767" i="2"/>
  <c r="AH766" i="2"/>
  <c r="AH765" i="2"/>
  <c r="AH764" i="2"/>
  <c r="AH763" i="2"/>
  <c r="AH762" i="2"/>
  <c r="AH761" i="2"/>
  <c r="AH760" i="2"/>
  <c r="AH759" i="2"/>
  <c r="AH758" i="2"/>
  <c r="AH757" i="2"/>
  <c r="AH756" i="2"/>
  <c r="AH755" i="2"/>
  <c r="AH754" i="2"/>
  <c r="AH753" i="2"/>
  <c r="AH752" i="2"/>
  <c r="AH751" i="2"/>
  <c r="AH750" i="2"/>
  <c r="AH749" i="2"/>
  <c r="AH748" i="2"/>
  <c r="AH747" i="2"/>
  <c r="AH746" i="2"/>
  <c r="AH745" i="2"/>
  <c r="AH744" i="2"/>
  <c r="AH743" i="2"/>
  <c r="AH742" i="2"/>
  <c r="AH741" i="2"/>
  <c r="AH740" i="2"/>
  <c r="AH739" i="2"/>
  <c r="AH738" i="2"/>
  <c r="AH737" i="2"/>
  <c r="AH736" i="2"/>
  <c r="AH735" i="2"/>
  <c r="AH734" i="2"/>
  <c r="AH733" i="2"/>
  <c r="AH732" i="2"/>
  <c r="AH731" i="2"/>
  <c r="AH730" i="2"/>
  <c r="AH729" i="2"/>
  <c r="AH728" i="2"/>
  <c r="AH727" i="2"/>
  <c r="AH726" i="2"/>
  <c r="AH725" i="2"/>
  <c r="AH724" i="2"/>
  <c r="AH723" i="2"/>
  <c r="AH722" i="2"/>
  <c r="AH721" i="2"/>
  <c r="AH720" i="2"/>
  <c r="AH719" i="2"/>
  <c r="AH718" i="2"/>
  <c r="AH717" i="2"/>
  <c r="AH716" i="2"/>
  <c r="AH715" i="2"/>
  <c r="AH714" i="2"/>
  <c r="AH713" i="2"/>
  <c r="AH712" i="2"/>
  <c r="AH711" i="2"/>
  <c r="AH710" i="2"/>
  <c r="AH709" i="2"/>
  <c r="AH708" i="2"/>
  <c r="AH707" i="2"/>
  <c r="AH706" i="2"/>
  <c r="AH705" i="2"/>
  <c r="AH704" i="2"/>
  <c r="AH703" i="2"/>
  <c r="AH702" i="2"/>
  <c r="AH701" i="2"/>
  <c r="AH700" i="2"/>
  <c r="AH699" i="2"/>
  <c r="AH698" i="2"/>
  <c r="AH697" i="2"/>
  <c r="AH696" i="2"/>
  <c r="AH695" i="2"/>
  <c r="AH694" i="2"/>
  <c r="AH693" i="2"/>
  <c r="AH692" i="2"/>
  <c r="AH691" i="2"/>
  <c r="AH690" i="2"/>
  <c r="AH689" i="2"/>
  <c r="AH688" i="2"/>
  <c r="AH687" i="2"/>
  <c r="AH686" i="2"/>
  <c r="AH685" i="2"/>
  <c r="AH684" i="2"/>
  <c r="AH683" i="2"/>
  <c r="AH682" i="2"/>
  <c r="AH681" i="2"/>
  <c r="AH680" i="2"/>
  <c r="AH679" i="2"/>
  <c r="AH678" i="2"/>
  <c r="AH677" i="2"/>
  <c r="AH676" i="2"/>
  <c r="AH675" i="2"/>
  <c r="AH674" i="2"/>
  <c r="AH673" i="2"/>
  <c r="AH672" i="2"/>
  <c r="AH671" i="2"/>
  <c r="AH670" i="2"/>
  <c r="AH669" i="2"/>
  <c r="AH668" i="2"/>
  <c r="AH667" i="2"/>
  <c r="AH666" i="2"/>
  <c r="AH665" i="2"/>
  <c r="AH664" i="2"/>
  <c r="AH663" i="2"/>
  <c r="AH662" i="2"/>
  <c r="AH661" i="2"/>
  <c r="AH660" i="2"/>
  <c r="AH659" i="2"/>
  <c r="AH658" i="2"/>
  <c r="AH657" i="2"/>
  <c r="AH656" i="2"/>
  <c r="AH655" i="2"/>
  <c r="AH654" i="2"/>
  <c r="AH653" i="2"/>
  <c r="AH652" i="2"/>
  <c r="AH651" i="2"/>
  <c r="AH650" i="2"/>
  <c r="AH649" i="2"/>
  <c r="AH648" i="2"/>
  <c r="AH647" i="2"/>
  <c r="AH646" i="2"/>
  <c r="AH645" i="2"/>
  <c r="AH644" i="2"/>
  <c r="AH643" i="2"/>
  <c r="AH642" i="2"/>
  <c r="AH641" i="2"/>
  <c r="AH640" i="2"/>
  <c r="AH639" i="2"/>
  <c r="AH638" i="2"/>
  <c r="AH637" i="2"/>
  <c r="AH636" i="2"/>
  <c r="AH635" i="2"/>
  <c r="AH634" i="2"/>
  <c r="AH633" i="2"/>
  <c r="AH632" i="2"/>
  <c r="AH631" i="2"/>
  <c r="AH630" i="2"/>
  <c r="AH629" i="2"/>
  <c r="AH628" i="2"/>
  <c r="AH627" i="2"/>
  <c r="AH626" i="2"/>
  <c r="AH625" i="2"/>
  <c r="AH624" i="2"/>
  <c r="AH623" i="2"/>
  <c r="AH622" i="2"/>
  <c r="AH621" i="2"/>
  <c r="AH620" i="2"/>
  <c r="AH619" i="2"/>
  <c r="AH618" i="2"/>
  <c r="AH617" i="2"/>
  <c r="AH616" i="2"/>
  <c r="AH615" i="2"/>
  <c r="AH614" i="2"/>
  <c r="AH613" i="2"/>
  <c r="AH612" i="2"/>
  <c r="AH611" i="2"/>
  <c r="AH610" i="2"/>
  <c r="AH609" i="2"/>
  <c r="AH608" i="2"/>
  <c r="AH607" i="2"/>
  <c r="AH606" i="2"/>
  <c r="AH605" i="2"/>
  <c r="AH604" i="2"/>
  <c r="AH603" i="2"/>
  <c r="AH602" i="2"/>
  <c r="AH601" i="2"/>
  <c r="AH600" i="2"/>
  <c r="AH599" i="2"/>
  <c r="AH598" i="2"/>
  <c r="AH597" i="2"/>
  <c r="AH596" i="2"/>
  <c r="AH595" i="2"/>
  <c r="AH594" i="2"/>
  <c r="AH593" i="2"/>
  <c r="AH592" i="2"/>
  <c r="AH591" i="2"/>
  <c r="AH590" i="2"/>
  <c r="AH589" i="2"/>
  <c r="AH588" i="2"/>
  <c r="AH587" i="2"/>
  <c r="AH586" i="2"/>
  <c r="AH585" i="2"/>
  <c r="AH584" i="2"/>
  <c r="AH583" i="2"/>
  <c r="AH582" i="2"/>
  <c r="AH581" i="2"/>
  <c r="AH580" i="2"/>
  <c r="AH579" i="2"/>
  <c r="AH578" i="2"/>
  <c r="AH577" i="2"/>
  <c r="AH576" i="2"/>
  <c r="AH575" i="2"/>
  <c r="AH574" i="2"/>
  <c r="AH573" i="2"/>
  <c r="AH572" i="2"/>
  <c r="AH571" i="2"/>
  <c r="AH570" i="2"/>
  <c r="AH569" i="2"/>
  <c r="AH568" i="2"/>
  <c r="AH567" i="2"/>
  <c r="AH566" i="2"/>
  <c r="AH565" i="2"/>
  <c r="AH564" i="2"/>
  <c r="AH563" i="2"/>
  <c r="AH562" i="2"/>
  <c r="AH561" i="2"/>
  <c r="AH560" i="2"/>
  <c r="AH559" i="2"/>
  <c r="AH558" i="2"/>
  <c r="AH557" i="2"/>
  <c r="AH556" i="2"/>
  <c r="AH555" i="2"/>
  <c r="AH554" i="2"/>
  <c r="AH553" i="2"/>
  <c r="AH552" i="2"/>
  <c r="AH551" i="2"/>
  <c r="AH550" i="2"/>
  <c r="AH549" i="2"/>
  <c r="AH548" i="2"/>
  <c r="AH547" i="2"/>
  <c r="AH546" i="2"/>
  <c r="AH545" i="2"/>
  <c r="AH544" i="2"/>
  <c r="AH543" i="2"/>
  <c r="AH542" i="2"/>
  <c r="AH541" i="2"/>
  <c r="AH540" i="2"/>
  <c r="AH539" i="2"/>
  <c r="AH538" i="2"/>
  <c r="AH537" i="2"/>
  <c r="AH536" i="2"/>
  <c r="AH535" i="2"/>
  <c r="AH534" i="2"/>
  <c r="AH533" i="2"/>
  <c r="AH532" i="2"/>
  <c r="AH531" i="2"/>
  <c r="AH530" i="2"/>
  <c r="AH529" i="2"/>
  <c r="AH528" i="2"/>
  <c r="AH527" i="2"/>
  <c r="AH526" i="2"/>
  <c r="AH525" i="2"/>
  <c r="AH524" i="2"/>
  <c r="AH523" i="2"/>
  <c r="AH522" i="2"/>
  <c r="AH521" i="2"/>
  <c r="AH520" i="2"/>
  <c r="AH519" i="2"/>
  <c r="AH518" i="2"/>
  <c r="AH517" i="2"/>
  <c r="AH516" i="2"/>
  <c r="AH515" i="2"/>
  <c r="AH514" i="2"/>
  <c r="AH513" i="2"/>
  <c r="AH512" i="2"/>
  <c r="AH511" i="2"/>
  <c r="AH510" i="2"/>
  <c r="AH509" i="2"/>
  <c r="AH508" i="2"/>
  <c r="AH507" i="2"/>
  <c r="AH506" i="2"/>
  <c r="AH505" i="2"/>
  <c r="AH504" i="2"/>
  <c r="AH503" i="2"/>
  <c r="AH502" i="2"/>
  <c r="AH501" i="2"/>
  <c r="AH500" i="2"/>
  <c r="AH499" i="2"/>
  <c r="AH498" i="2"/>
  <c r="AH497" i="2"/>
  <c r="AH496" i="2"/>
  <c r="AH495" i="2"/>
  <c r="AH494" i="2"/>
  <c r="AH493" i="2"/>
  <c r="AH492" i="2"/>
  <c r="AH491" i="2"/>
  <c r="AH490" i="2"/>
  <c r="AH489" i="2"/>
  <c r="AH488" i="2"/>
  <c r="AH487" i="2"/>
  <c r="AH486" i="2"/>
  <c r="AH485" i="2"/>
  <c r="AH484" i="2"/>
  <c r="AH483" i="2"/>
  <c r="AH482" i="2"/>
  <c r="AH481" i="2"/>
  <c r="AH480" i="2"/>
  <c r="AH479" i="2"/>
  <c r="AH478" i="2"/>
  <c r="AH477" i="2"/>
  <c r="AH476" i="2"/>
  <c r="AH475" i="2"/>
  <c r="AH474" i="2"/>
  <c r="AH473" i="2"/>
  <c r="AH472" i="2"/>
  <c r="AH471" i="2"/>
  <c r="AH470" i="2"/>
  <c r="AH469" i="2"/>
  <c r="AH468" i="2"/>
  <c r="AH467" i="2"/>
  <c r="AH466" i="2"/>
  <c r="AH465" i="2"/>
  <c r="AH464" i="2"/>
  <c r="AH463" i="2"/>
  <c r="AH462" i="2"/>
  <c r="AH461" i="2"/>
  <c r="AH460" i="2"/>
  <c r="AH459" i="2"/>
  <c r="AH458" i="2"/>
  <c r="AH457" i="2"/>
  <c r="AH456" i="2"/>
  <c r="AH455" i="2"/>
  <c r="AH454" i="2"/>
  <c r="AH453" i="2"/>
  <c r="AH452" i="2"/>
  <c r="AH451" i="2"/>
  <c r="AH450" i="2"/>
  <c r="AH449" i="2"/>
  <c r="AH448" i="2"/>
  <c r="AH447" i="2"/>
  <c r="AH446" i="2"/>
  <c r="AH445" i="2"/>
  <c r="AH444" i="2"/>
  <c r="AH443" i="2"/>
  <c r="AH442" i="2"/>
  <c r="AH441" i="2"/>
  <c r="AH440" i="2"/>
  <c r="AH439" i="2"/>
  <c r="AH438" i="2"/>
  <c r="AH437" i="2"/>
  <c r="AH436" i="2"/>
  <c r="AH435" i="2"/>
  <c r="AH434" i="2"/>
  <c r="AH433" i="2"/>
  <c r="AH432" i="2"/>
  <c r="AH431" i="2"/>
  <c r="AH430" i="2"/>
  <c r="AH429" i="2"/>
  <c r="AH428" i="2"/>
  <c r="AH427" i="2"/>
  <c r="AH426" i="2"/>
  <c r="AH425" i="2"/>
  <c r="AH424" i="2"/>
  <c r="AH423" i="2"/>
  <c r="AH422" i="2"/>
  <c r="AH421" i="2"/>
  <c r="AH420" i="2"/>
  <c r="AH419" i="2"/>
  <c r="AH418" i="2"/>
  <c r="AH417" i="2"/>
  <c r="AH416" i="2"/>
  <c r="AH415" i="2"/>
  <c r="AH414" i="2"/>
  <c r="AH413" i="2"/>
  <c r="AH412" i="2"/>
  <c r="AH411" i="2"/>
  <c r="AH410" i="2"/>
  <c r="AH409" i="2"/>
  <c r="AH408" i="2"/>
  <c r="AH407" i="2"/>
  <c r="AH406" i="2"/>
  <c r="AH405" i="2"/>
  <c r="AH404" i="2"/>
  <c r="AH403" i="2"/>
  <c r="AH402" i="2"/>
  <c r="AH401" i="2"/>
  <c r="AH400" i="2"/>
  <c r="AH399" i="2"/>
  <c r="AH398" i="2"/>
  <c r="AH397" i="2"/>
  <c r="AH396" i="2"/>
  <c r="AH395" i="2"/>
  <c r="AH394" i="2"/>
  <c r="AH393" i="2"/>
  <c r="AH392" i="2"/>
  <c r="AH391" i="2"/>
  <c r="AH390" i="2"/>
  <c r="AH389" i="2"/>
  <c r="AH388" i="2"/>
  <c r="AH387" i="2"/>
  <c r="AH386" i="2"/>
  <c r="AH385" i="2"/>
  <c r="AH384" i="2"/>
  <c r="AH383" i="2"/>
  <c r="AH382" i="2"/>
  <c r="AH381" i="2"/>
  <c r="AH380" i="2"/>
  <c r="AH379" i="2"/>
  <c r="AH378" i="2"/>
  <c r="AH377" i="2"/>
  <c r="AH376" i="2"/>
  <c r="AH375" i="2"/>
  <c r="AH374" i="2"/>
  <c r="AH373" i="2"/>
  <c r="AH372" i="2"/>
  <c r="AH371" i="2"/>
  <c r="AH370" i="2"/>
  <c r="AH369" i="2"/>
  <c r="AH368" i="2"/>
  <c r="AH367" i="2"/>
  <c r="AH366" i="2"/>
  <c r="AH365" i="2"/>
  <c r="AH364" i="2"/>
  <c r="AH363" i="2"/>
  <c r="AH362" i="2"/>
  <c r="AH361" i="2"/>
  <c r="AH360" i="2"/>
  <c r="AH359" i="2"/>
  <c r="AH358" i="2"/>
  <c r="AH357" i="2"/>
  <c r="AH356" i="2"/>
  <c r="AH355" i="2"/>
  <c r="AH354" i="2"/>
  <c r="AH353" i="2"/>
  <c r="AH352" i="2"/>
  <c r="AH351" i="2"/>
  <c r="AH350" i="2"/>
  <c r="AH349" i="2"/>
  <c r="AH348" i="2"/>
  <c r="AH347" i="2"/>
  <c r="AH346" i="2"/>
  <c r="AH345" i="2"/>
  <c r="AH344" i="2"/>
  <c r="AH343" i="2"/>
  <c r="AH342" i="2"/>
  <c r="AH341" i="2"/>
  <c r="AH340" i="2"/>
  <c r="AH339" i="2"/>
  <c r="AH338" i="2"/>
  <c r="AH337" i="2"/>
  <c r="AH336" i="2"/>
  <c r="AH335" i="2"/>
  <c r="AH334" i="2"/>
  <c r="AH333" i="2"/>
  <c r="AH332" i="2"/>
  <c r="AH331" i="2"/>
  <c r="AH330" i="2"/>
  <c r="AH329" i="2"/>
  <c r="AH328" i="2"/>
  <c r="AH327" i="2"/>
  <c r="AH326" i="2"/>
  <c r="AH325" i="2"/>
  <c r="AH324" i="2"/>
  <c r="AH323" i="2"/>
  <c r="AH322" i="2"/>
  <c r="AH321" i="2"/>
  <c r="AH320" i="2"/>
  <c r="AH319" i="2"/>
  <c r="AH318" i="2"/>
  <c r="AH317" i="2"/>
  <c r="AH316" i="2"/>
  <c r="AH315" i="2"/>
  <c r="AH314" i="2"/>
  <c r="AH313" i="2"/>
  <c r="AH312" i="2"/>
  <c r="AH311" i="2"/>
  <c r="AH310" i="2"/>
  <c r="AH309" i="2"/>
  <c r="AH308" i="2"/>
  <c r="AH307" i="2"/>
  <c r="AH306" i="2"/>
  <c r="AH305" i="2"/>
  <c r="AH304" i="2"/>
  <c r="AH303" i="2"/>
  <c r="AH302" i="2"/>
  <c r="AH301" i="2"/>
  <c r="AH300" i="2"/>
  <c r="AH299" i="2"/>
  <c r="AH298" i="2"/>
  <c r="AH297" i="2"/>
  <c r="AH296" i="2"/>
  <c r="AH295" i="2"/>
  <c r="AH294" i="2"/>
  <c r="AH293" i="2"/>
  <c r="AH292" i="2"/>
  <c r="AH291" i="2"/>
  <c r="AH290" i="2"/>
  <c r="AH289" i="2"/>
  <c r="AH288" i="2"/>
  <c r="AH287" i="2"/>
  <c r="AH286" i="2"/>
  <c r="AH285" i="2"/>
  <c r="AH284" i="2"/>
  <c r="AH283" i="2"/>
  <c r="AH282" i="2"/>
  <c r="AH281" i="2"/>
  <c r="AH280" i="2"/>
  <c r="AH279" i="2"/>
  <c r="AH278" i="2"/>
  <c r="AH277" i="2"/>
  <c r="AH276" i="2"/>
  <c r="AH275" i="2"/>
  <c r="AH274" i="2"/>
  <c r="AH273" i="2"/>
  <c r="AH272" i="2"/>
  <c r="AH271" i="2"/>
  <c r="AH270" i="2"/>
  <c r="AH269" i="2"/>
  <c r="AH268" i="2"/>
  <c r="AH267" i="2"/>
  <c r="AH266" i="2"/>
  <c r="AH265" i="2"/>
  <c r="AH264" i="2"/>
  <c r="AH263" i="2"/>
  <c r="AH262" i="2"/>
  <c r="AH261" i="2"/>
  <c r="AH260" i="2"/>
  <c r="AH259" i="2"/>
  <c r="AH258" i="2"/>
  <c r="AH257" i="2"/>
  <c r="AH256" i="2"/>
  <c r="AH255" i="2"/>
  <c r="AH254" i="2"/>
  <c r="AH253" i="2"/>
  <c r="AH252" i="2"/>
  <c r="AH251" i="2"/>
  <c r="AH250" i="2"/>
  <c r="AH249" i="2"/>
  <c r="AH248" i="2"/>
  <c r="AH247" i="2"/>
  <c r="AH246" i="2"/>
  <c r="AH245" i="2"/>
  <c r="AH244" i="2"/>
  <c r="AH243" i="2"/>
  <c r="AH242" i="2"/>
  <c r="AH241" i="2"/>
  <c r="AH240" i="2"/>
  <c r="AH239" i="2"/>
  <c r="AH238" i="2"/>
  <c r="AH237" i="2"/>
  <c r="AH236" i="2"/>
  <c r="AH235" i="2"/>
  <c r="AH234" i="2"/>
  <c r="AH233" i="2"/>
  <c r="AH232" i="2"/>
  <c r="AH231" i="2"/>
  <c r="AH230" i="2"/>
  <c r="AH229" i="2"/>
  <c r="AH228" i="2"/>
  <c r="AH227" i="2"/>
  <c r="AH226" i="2"/>
  <c r="AH225" i="2"/>
  <c r="AH224" i="2"/>
  <c r="AH223" i="2"/>
  <c r="AH222" i="2"/>
  <c r="AH221" i="2"/>
  <c r="AH220" i="2"/>
  <c r="AH219" i="2"/>
  <c r="AH218" i="2"/>
  <c r="AH217" i="2"/>
  <c r="AH216" i="2"/>
  <c r="AH215" i="2"/>
  <c r="AH214" i="2"/>
  <c r="AH213" i="2"/>
  <c r="AH212" i="2"/>
  <c r="AH211" i="2"/>
  <c r="AH210" i="2"/>
  <c r="AH209" i="2"/>
  <c r="AH208" i="2"/>
  <c r="AH207" i="2"/>
  <c r="AH206" i="2"/>
  <c r="AH205" i="2"/>
  <c r="AH204" i="2"/>
  <c r="AH203" i="2"/>
  <c r="AH202" i="2"/>
  <c r="AH201" i="2"/>
  <c r="AH200" i="2"/>
  <c r="AH199" i="2"/>
  <c r="AH198" i="2"/>
  <c r="AH197" i="2"/>
  <c r="AH196" i="2"/>
  <c r="AH195" i="2"/>
  <c r="AH194" i="2"/>
  <c r="AH193" i="2"/>
  <c r="AH192" i="2"/>
  <c r="AH191" i="2"/>
  <c r="AH190" i="2"/>
  <c r="AH189" i="2"/>
  <c r="AH188" i="2"/>
  <c r="AH187" i="2"/>
  <c r="AH186" i="2"/>
  <c r="AH185" i="2"/>
  <c r="AH184" i="2"/>
  <c r="AH183" i="2"/>
  <c r="AH182" i="2"/>
  <c r="AH181" i="2"/>
  <c r="AH180" i="2"/>
  <c r="AH179" i="2"/>
  <c r="AH178" i="2"/>
  <c r="AH177" i="2"/>
  <c r="AH176" i="2"/>
  <c r="AH175" i="2"/>
  <c r="AH174" i="2"/>
  <c r="AH173" i="2"/>
  <c r="AH172" i="2"/>
  <c r="AH171" i="2"/>
  <c r="AH170" i="2"/>
  <c r="AH169" i="2"/>
  <c r="AH168" i="2"/>
  <c r="AH167" i="2"/>
  <c r="AH166" i="2"/>
  <c r="AH165" i="2"/>
  <c r="AH164" i="2"/>
  <c r="AH163" i="2"/>
  <c r="AH162" i="2"/>
  <c r="AH161" i="2"/>
  <c r="AH160" i="2"/>
  <c r="AH159" i="2"/>
  <c r="AH158" i="2"/>
  <c r="AH157" i="2"/>
  <c r="AH156" i="2"/>
  <c r="AH155" i="2"/>
  <c r="AH154" i="2"/>
  <c r="AH153" i="2"/>
  <c r="AH152" i="2"/>
  <c r="AH151" i="2"/>
  <c r="AH150" i="2"/>
  <c r="AH149" i="2"/>
  <c r="AH148" i="2"/>
  <c r="AH147" i="2"/>
  <c r="AH146" i="2"/>
  <c r="AH145" i="2"/>
  <c r="AH144" i="2"/>
  <c r="AH143" i="2"/>
  <c r="AH142" i="2"/>
  <c r="AH141" i="2"/>
  <c r="AH140" i="2"/>
  <c r="AH139" i="2"/>
  <c r="AH138" i="2"/>
  <c r="AH137" i="2"/>
  <c r="AH136" i="2"/>
  <c r="AH135" i="2"/>
  <c r="AH134" i="2"/>
  <c r="AH133" i="2"/>
  <c r="AH132" i="2"/>
  <c r="AH131" i="2"/>
  <c r="AH130" i="2"/>
  <c r="AH129" i="2"/>
  <c r="AH128" i="2"/>
  <c r="AH127" i="2"/>
  <c r="AH126" i="2"/>
  <c r="AH125" i="2"/>
  <c r="AH124" i="2"/>
  <c r="AH123" i="2"/>
  <c r="AH122" i="2"/>
  <c r="AH121" i="2"/>
  <c r="AH120" i="2"/>
  <c r="AH119" i="2"/>
  <c r="AH118" i="2"/>
  <c r="AH117" i="2"/>
  <c r="AH116" i="2"/>
  <c r="AH115" i="2"/>
  <c r="AH114" i="2"/>
  <c r="AH113" i="2"/>
  <c r="AH112" i="2"/>
  <c r="AH111" i="2"/>
  <c r="AH110" i="2"/>
  <c r="AH109" i="2"/>
  <c r="AH108" i="2"/>
  <c r="AH107" i="2"/>
  <c r="AH106" i="2"/>
  <c r="AH105" i="2"/>
  <c r="AH104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G931" i="2"/>
  <c r="AG930" i="2"/>
  <c r="AG929" i="2"/>
  <c r="AG928" i="2"/>
  <c r="AG927" i="2"/>
  <c r="AG926" i="2"/>
  <c r="AG925" i="2"/>
  <c r="AG924" i="2"/>
  <c r="AG923" i="2"/>
  <c r="AG922" i="2"/>
  <c r="AG921" i="2"/>
  <c r="AG920" i="2"/>
  <c r="AG919" i="2"/>
  <c r="AG918" i="2"/>
  <c r="AG917" i="2"/>
  <c r="AG916" i="2"/>
  <c r="AG915" i="2"/>
  <c r="AG914" i="2"/>
  <c r="AG913" i="2"/>
  <c r="AG912" i="2"/>
  <c r="AG911" i="2"/>
  <c r="AG910" i="2"/>
  <c r="AG909" i="2"/>
  <c r="AG908" i="2"/>
  <c r="AG907" i="2"/>
  <c r="AG906" i="2"/>
  <c r="AG905" i="2"/>
  <c r="AG904" i="2"/>
  <c r="AG903" i="2"/>
  <c r="AG902" i="2"/>
  <c r="AG901" i="2"/>
  <c r="AG900" i="2"/>
  <c r="AG899" i="2"/>
  <c r="AG898" i="2"/>
  <c r="AG897" i="2"/>
  <c r="AG896" i="2"/>
  <c r="AG895" i="2"/>
  <c r="AG894" i="2"/>
  <c r="AG893" i="2"/>
  <c r="AG892" i="2"/>
  <c r="AG891" i="2"/>
  <c r="AG890" i="2"/>
  <c r="AG889" i="2"/>
  <c r="AG888" i="2"/>
  <c r="AG887" i="2"/>
  <c r="AG886" i="2"/>
  <c r="AG885" i="2"/>
  <c r="AG884" i="2"/>
  <c r="AG883" i="2"/>
  <c r="AG882" i="2"/>
  <c r="AG881" i="2"/>
  <c r="AG880" i="2"/>
  <c r="AG879" i="2"/>
  <c r="AG878" i="2"/>
  <c r="AG877" i="2"/>
  <c r="AG876" i="2"/>
  <c r="AG875" i="2"/>
  <c r="AG874" i="2"/>
  <c r="AG873" i="2"/>
  <c r="AG872" i="2"/>
  <c r="AG871" i="2"/>
  <c r="AG870" i="2"/>
  <c r="AG869" i="2"/>
  <c r="AG868" i="2"/>
  <c r="AG867" i="2"/>
  <c r="AG866" i="2"/>
  <c r="AG865" i="2"/>
  <c r="AG864" i="2"/>
  <c r="AG863" i="2"/>
  <c r="AG862" i="2"/>
  <c r="AG861" i="2"/>
  <c r="AG860" i="2"/>
  <c r="AG859" i="2"/>
  <c r="AG858" i="2"/>
  <c r="AG857" i="2"/>
  <c r="AG856" i="2"/>
  <c r="AG855" i="2"/>
  <c r="AG854" i="2"/>
  <c r="AG853" i="2"/>
  <c r="AG852" i="2"/>
  <c r="AG851" i="2"/>
  <c r="AG850" i="2"/>
  <c r="AG849" i="2"/>
  <c r="AG848" i="2"/>
  <c r="AG847" i="2"/>
  <c r="AG846" i="2"/>
  <c r="AG845" i="2"/>
  <c r="AG844" i="2"/>
  <c r="AG843" i="2"/>
  <c r="AG842" i="2"/>
  <c r="AG841" i="2"/>
  <c r="AG840" i="2"/>
  <c r="AG839" i="2"/>
  <c r="AG838" i="2"/>
  <c r="AG837" i="2"/>
  <c r="AG836" i="2"/>
  <c r="AG835" i="2"/>
  <c r="AG834" i="2"/>
  <c r="AG833" i="2"/>
  <c r="AG832" i="2"/>
  <c r="AG831" i="2"/>
  <c r="AG830" i="2"/>
  <c r="AG829" i="2"/>
  <c r="AG828" i="2"/>
  <c r="AG827" i="2"/>
  <c r="AG826" i="2"/>
  <c r="AG825" i="2"/>
  <c r="AG824" i="2"/>
  <c r="AG823" i="2"/>
  <c r="AG822" i="2"/>
  <c r="AG821" i="2"/>
  <c r="AG820" i="2"/>
  <c r="AG819" i="2"/>
  <c r="AG818" i="2"/>
  <c r="AG817" i="2"/>
  <c r="AG816" i="2"/>
  <c r="AG815" i="2"/>
  <c r="AG814" i="2"/>
  <c r="AG813" i="2"/>
  <c r="AG812" i="2"/>
  <c r="AG811" i="2"/>
  <c r="AG810" i="2"/>
  <c r="AG809" i="2"/>
  <c r="AG808" i="2"/>
  <c r="AG807" i="2"/>
  <c r="AG806" i="2"/>
  <c r="AG805" i="2"/>
  <c r="AG804" i="2"/>
  <c r="AG803" i="2"/>
  <c r="AG802" i="2"/>
  <c r="AG801" i="2"/>
  <c r="AG800" i="2"/>
  <c r="AG799" i="2"/>
  <c r="AG798" i="2"/>
  <c r="AG797" i="2"/>
  <c r="AG796" i="2"/>
  <c r="AG795" i="2"/>
  <c r="AG794" i="2"/>
  <c r="AG793" i="2"/>
  <c r="AG792" i="2"/>
  <c r="AG791" i="2"/>
  <c r="AG790" i="2"/>
  <c r="AG789" i="2"/>
  <c r="AG788" i="2"/>
  <c r="AG787" i="2"/>
  <c r="AG786" i="2"/>
  <c r="AG785" i="2"/>
  <c r="AG784" i="2"/>
  <c r="AG783" i="2"/>
  <c r="AG782" i="2"/>
  <c r="AG781" i="2"/>
  <c r="AG780" i="2"/>
  <c r="AG779" i="2"/>
  <c r="AG778" i="2"/>
  <c r="AG777" i="2"/>
  <c r="AG776" i="2"/>
  <c r="AG775" i="2"/>
  <c r="AG774" i="2"/>
  <c r="AG773" i="2"/>
  <c r="AG772" i="2"/>
  <c r="AG771" i="2"/>
  <c r="AG770" i="2"/>
  <c r="AG769" i="2"/>
  <c r="AG768" i="2"/>
  <c r="AG767" i="2"/>
  <c r="AG766" i="2"/>
  <c r="AG765" i="2"/>
  <c r="AG764" i="2"/>
  <c r="AG763" i="2"/>
  <c r="AG762" i="2"/>
  <c r="AG761" i="2"/>
  <c r="AG760" i="2"/>
  <c r="AG759" i="2"/>
  <c r="AG758" i="2"/>
  <c r="AG757" i="2"/>
  <c r="AG756" i="2"/>
  <c r="AG755" i="2"/>
  <c r="AG754" i="2"/>
  <c r="AG753" i="2"/>
  <c r="AG752" i="2"/>
  <c r="AG751" i="2"/>
  <c r="AG750" i="2"/>
  <c r="AG749" i="2"/>
  <c r="AG748" i="2"/>
  <c r="AG747" i="2"/>
  <c r="AG746" i="2"/>
  <c r="AG745" i="2"/>
  <c r="AG744" i="2"/>
  <c r="AG743" i="2"/>
  <c r="AG742" i="2"/>
  <c r="AG741" i="2"/>
  <c r="AG740" i="2"/>
  <c r="AG739" i="2"/>
  <c r="AG738" i="2"/>
  <c r="AG737" i="2"/>
  <c r="AG736" i="2"/>
  <c r="AG735" i="2"/>
  <c r="AG734" i="2"/>
  <c r="AG733" i="2"/>
  <c r="AG732" i="2"/>
  <c r="AG731" i="2"/>
  <c r="AG730" i="2"/>
  <c r="AG729" i="2"/>
  <c r="AG728" i="2"/>
  <c r="AG727" i="2"/>
  <c r="AG726" i="2"/>
  <c r="AG725" i="2"/>
  <c r="AG724" i="2"/>
  <c r="AG723" i="2"/>
  <c r="AG722" i="2"/>
  <c r="AG721" i="2"/>
  <c r="AG720" i="2"/>
  <c r="AG719" i="2"/>
  <c r="AG718" i="2"/>
  <c r="AG717" i="2"/>
  <c r="AG716" i="2"/>
  <c r="AG715" i="2"/>
  <c r="AG714" i="2"/>
  <c r="AG713" i="2"/>
  <c r="AG712" i="2"/>
  <c r="AG711" i="2"/>
  <c r="AG710" i="2"/>
  <c r="AG709" i="2"/>
  <c r="AG708" i="2"/>
  <c r="AG707" i="2"/>
  <c r="AG706" i="2"/>
  <c r="AG705" i="2"/>
  <c r="AG704" i="2"/>
  <c r="AG703" i="2"/>
  <c r="AG702" i="2"/>
  <c r="AG701" i="2"/>
  <c r="AG700" i="2"/>
  <c r="AG699" i="2"/>
  <c r="AG698" i="2"/>
  <c r="AG697" i="2"/>
  <c r="AG696" i="2"/>
  <c r="AG695" i="2"/>
  <c r="AG694" i="2"/>
  <c r="AG693" i="2"/>
  <c r="AG692" i="2"/>
  <c r="AG691" i="2"/>
  <c r="AG690" i="2"/>
  <c r="AG689" i="2"/>
  <c r="AG688" i="2"/>
  <c r="AG687" i="2"/>
  <c r="AG686" i="2"/>
  <c r="AG685" i="2"/>
  <c r="AG684" i="2"/>
  <c r="AG683" i="2"/>
  <c r="AG682" i="2"/>
  <c r="AG681" i="2"/>
  <c r="AG680" i="2"/>
  <c r="AG679" i="2"/>
  <c r="AG678" i="2"/>
  <c r="AG677" i="2"/>
  <c r="AG676" i="2"/>
  <c r="AG675" i="2"/>
  <c r="AG674" i="2"/>
  <c r="AG673" i="2"/>
  <c r="AG672" i="2"/>
  <c r="AG671" i="2"/>
  <c r="AG670" i="2"/>
  <c r="AG669" i="2"/>
  <c r="AG668" i="2"/>
  <c r="AG667" i="2"/>
  <c r="AG666" i="2"/>
  <c r="AG665" i="2"/>
  <c r="AG664" i="2"/>
  <c r="AG663" i="2"/>
  <c r="AG662" i="2"/>
  <c r="AG661" i="2"/>
  <c r="AG660" i="2"/>
  <c r="AG659" i="2"/>
  <c r="AG658" i="2"/>
  <c r="AG657" i="2"/>
  <c r="AG656" i="2"/>
  <c r="AG655" i="2"/>
  <c r="AG654" i="2"/>
  <c r="AG653" i="2"/>
  <c r="AG652" i="2"/>
  <c r="AG651" i="2"/>
  <c r="AG650" i="2"/>
  <c r="AG649" i="2"/>
  <c r="AG648" i="2"/>
  <c r="AG647" i="2"/>
  <c r="AG646" i="2"/>
  <c r="AG645" i="2"/>
  <c r="AG644" i="2"/>
  <c r="AG643" i="2"/>
  <c r="AG642" i="2"/>
  <c r="AG641" i="2"/>
  <c r="AG640" i="2"/>
  <c r="AG639" i="2"/>
  <c r="AG638" i="2"/>
  <c r="AG637" i="2"/>
  <c r="AG636" i="2"/>
  <c r="AG635" i="2"/>
  <c r="AG634" i="2"/>
  <c r="AG633" i="2"/>
  <c r="AG632" i="2"/>
  <c r="AG631" i="2"/>
  <c r="AG630" i="2"/>
  <c r="AG629" i="2"/>
  <c r="AG628" i="2"/>
  <c r="AG627" i="2"/>
  <c r="AG626" i="2"/>
  <c r="AG625" i="2"/>
  <c r="AG624" i="2"/>
  <c r="AG623" i="2"/>
  <c r="AG622" i="2"/>
  <c r="AG621" i="2"/>
  <c r="AG620" i="2"/>
  <c r="AG619" i="2"/>
  <c r="AG618" i="2"/>
  <c r="AG617" i="2"/>
  <c r="AG616" i="2"/>
  <c r="AG615" i="2"/>
  <c r="AG614" i="2"/>
  <c r="AG613" i="2"/>
  <c r="AG612" i="2"/>
  <c r="AG611" i="2"/>
  <c r="AG610" i="2"/>
  <c r="AG609" i="2"/>
  <c r="AG608" i="2"/>
  <c r="AG607" i="2"/>
  <c r="AG606" i="2"/>
  <c r="AG605" i="2"/>
  <c r="AG604" i="2"/>
  <c r="AG603" i="2"/>
  <c r="AG602" i="2"/>
  <c r="AG601" i="2"/>
  <c r="AG600" i="2"/>
  <c r="AG599" i="2"/>
  <c r="AG598" i="2"/>
  <c r="AG597" i="2"/>
  <c r="AG596" i="2"/>
  <c r="AG595" i="2"/>
  <c r="AG594" i="2"/>
  <c r="AG593" i="2"/>
  <c r="AG592" i="2"/>
  <c r="AG591" i="2"/>
  <c r="AG590" i="2"/>
  <c r="AG589" i="2"/>
  <c r="AG588" i="2"/>
  <c r="AG587" i="2"/>
  <c r="AG586" i="2"/>
  <c r="AG585" i="2"/>
  <c r="AG584" i="2"/>
  <c r="AG583" i="2"/>
  <c r="AG582" i="2"/>
  <c r="AG581" i="2"/>
  <c r="AG580" i="2"/>
  <c r="AG579" i="2"/>
  <c r="AG578" i="2"/>
  <c r="AG577" i="2"/>
  <c r="AG576" i="2"/>
  <c r="AG575" i="2"/>
  <c r="AG574" i="2"/>
  <c r="AG573" i="2"/>
  <c r="AG572" i="2"/>
  <c r="AG571" i="2"/>
  <c r="AG570" i="2"/>
  <c r="AG569" i="2"/>
  <c r="AG568" i="2"/>
  <c r="AG567" i="2"/>
  <c r="AG566" i="2"/>
  <c r="AG565" i="2"/>
  <c r="AG564" i="2"/>
  <c r="AG563" i="2"/>
  <c r="AG562" i="2"/>
  <c r="AG561" i="2"/>
  <c r="AG560" i="2"/>
  <c r="AG559" i="2"/>
  <c r="AG558" i="2"/>
  <c r="AG557" i="2"/>
  <c r="AG556" i="2"/>
  <c r="AG555" i="2"/>
  <c r="AG554" i="2"/>
  <c r="AG553" i="2"/>
  <c r="AG552" i="2"/>
  <c r="AG551" i="2"/>
  <c r="AG550" i="2"/>
  <c r="AG549" i="2"/>
  <c r="AG548" i="2"/>
  <c r="AG547" i="2"/>
  <c r="AG546" i="2"/>
  <c r="AG545" i="2"/>
  <c r="AG544" i="2"/>
  <c r="AG543" i="2"/>
  <c r="AG542" i="2"/>
  <c r="AG541" i="2"/>
  <c r="AG540" i="2"/>
  <c r="AG539" i="2"/>
  <c r="AG538" i="2"/>
  <c r="AG537" i="2"/>
  <c r="AG536" i="2"/>
  <c r="AG535" i="2"/>
  <c r="AG534" i="2"/>
  <c r="AG533" i="2"/>
  <c r="AG532" i="2"/>
  <c r="AG531" i="2"/>
  <c r="AG530" i="2"/>
  <c r="AG529" i="2"/>
  <c r="AG528" i="2"/>
  <c r="AG527" i="2"/>
  <c r="AG526" i="2"/>
  <c r="AG525" i="2"/>
  <c r="AG524" i="2"/>
  <c r="AG523" i="2"/>
  <c r="AG522" i="2"/>
  <c r="AG521" i="2"/>
  <c r="AG520" i="2"/>
  <c r="AG519" i="2"/>
  <c r="AG518" i="2"/>
  <c r="AG517" i="2"/>
  <c r="AG516" i="2"/>
  <c r="AG515" i="2"/>
  <c r="AG514" i="2"/>
  <c r="AG513" i="2"/>
  <c r="AG512" i="2"/>
  <c r="AG511" i="2"/>
  <c r="AG510" i="2"/>
  <c r="AG509" i="2"/>
  <c r="AG508" i="2"/>
  <c r="AG507" i="2"/>
  <c r="AG506" i="2"/>
  <c r="AG505" i="2"/>
  <c r="AG504" i="2"/>
  <c r="AG503" i="2"/>
  <c r="AG502" i="2"/>
  <c r="AG501" i="2"/>
  <c r="AG500" i="2"/>
  <c r="AG499" i="2"/>
  <c r="AG498" i="2"/>
  <c r="AG497" i="2"/>
  <c r="AG496" i="2"/>
  <c r="AG495" i="2"/>
  <c r="AG494" i="2"/>
  <c r="AG493" i="2"/>
  <c r="AG492" i="2"/>
  <c r="AG491" i="2"/>
  <c r="AG490" i="2"/>
  <c r="AG489" i="2"/>
  <c r="AG488" i="2"/>
  <c r="AG487" i="2"/>
  <c r="AG486" i="2"/>
  <c r="AG485" i="2"/>
  <c r="AG484" i="2"/>
  <c r="AG483" i="2"/>
  <c r="AG482" i="2"/>
  <c r="AG481" i="2"/>
  <c r="AG480" i="2"/>
  <c r="AG479" i="2"/>
  <c r="AG478" i="2"/>
  <c r="AG477" i="2"/>
  <c r="AG476" i="2"/>
  <c r="AG475" i="2"/>
  <c r="AG474" i="2"/>
  <c r="AG473" i="2"/>
  <c r="AG472" i="2"/>
  <c r="AG471" i="2"/>
  <c r="AG470" i="2"/>
  <c r="AG469" i="2"/>
  <c r="AG468" i="2"/>
  <c r="AG467" i="2"/>
  <c r="AG466" i="2"/>
  <c r="AG465" i="2"/>
  <c r="AG464" i="2"/>
  <c r="AG463" i="2"/>
  <c r="AG462" i="2"/>
  <c r="AG461" i="2"/>
  <c r="AG460" i="2"/>
  <c r="AG459" i="2"/>
  <c r="AG458" i="2"/>
  <c r="AG457" i="2"/>
  <c r="AG456" i="2"/>
  <c r="AG455" i="2"/>
  <c r="AG454" i="2"/>
  <c r="AG453" i="2"/>
  <c r="AG452" i="2"/>
  <c r="AG451" i="2"/>
  <c r="AG450" i="2"/>
  <c r="AG449" i="2"/>
  <c r="AG448" i="2"/>
  <c r="AG447" i="2"/>
  <c r="AG446" i="2"/>
  <c r="AG445" i="2"/>
  <c r="AG444" i="2"/>
  <c r="AG443" i="2"/>
  <c r="AG442" i="2"/>
  <c r="AG441" i="2"/>
  <c r="AG440" i="2"/>
  <c r="AG439" i="2"/>
  <c r="AG438" i="2"/>
  <c r="AG437" i="2"/>
  <c r="AG436" i="2"/>
  <c r="AG435" i="2"/>
  <c r="AG434" i="2"/>
  <c r="AG433" i="2"/>
  <c r="AG432" i="2"/>
  <c r="AG431" i="2"/>
  <c r="AG430" i="2"/>
  <c r="AG429" i="2"/>
  <c r="AG428" i="2"/>
  <c r="AG427" i="2"/>
  <c r="AG426" i="2"/>
  <c r="AG425" i="2"/>
  <c r="AG424" i="2"/>
  <c r="AG423" i="2"/>
  <c r="AG422" i="2"/>
  <c r="AG421" i="2"/>
  <c r="AG420" i="2"/>
  <c r="AG419" i="2"/>
  <c r="AG418" i="2"/>
  <c r="AG417" i="2"/>
  <c r="AG416" i="2"/>
  <c r="AG415" i="2"/>
  <c r="AG414" i="2"/>
  <c r="AG413" i="2"/>
  <c r="AG412" i="2"/>
  <c r="AG411" i="2"/>
  <c r="AG410" i="2"/>
  <c r="AG409" i="2"/>
  <c r="AG408" i="2"/>
  <c r="AG407" i="2"/>
  <c r="AG406" i="2"/>
  <c r="AG405" i="2"/>
  <c r="AG404" i="2"/>
  <c r="AG403" i="2"/>
  <c r="AG402" i="2"/>
  <c r="AG401" i="2"/>
  <c r="AG400" i="2"/>
  <c r="AG399" i="2"/>
  <c r="AG398" i="2"/>
  <c r="AG397" i="2"/>
  <c r="AG396" i="2"/>
  <c r="AG395" i="2"/>
  <c r="AG394" i="2"/>
  <c r="AG393" i="2"/>
  <c r="AG392" i="2"/>
  <c r="AG391" i="2"/>
  <c r="AG390" i="2"/>
  <c r="AG389" i="2"/>
  <c r="AG388" i="2"/>
  <c r="AG387" i="2"/>
  <c r="AG386" i="2"/>
  <c r="AG385" i="2"/>
  <c r="AG384" i="2"/>
  <c r="AG383" i="2"/>
  <c r="AG382" i="2"/>
  <c r="AG381" i="2"/>
  <c r="AG380" i="2"/>
  <c r="AG379" i="2"/>
  <c r="AG378" i="2"/>
  <c r="AG377" i="2"/>
  <c r="AG376" i="2"/>
  <c r="AG375" i="2"/>
  <c r="AG374" i="2"/>
  <c r="AG373" i="2"/>
  <c r="AG372" i="2"/>
  <c r="AG371" i="2"/>
  <c r="AG370" i="2"/>
  <c r="AG369" i="2"/>
  <c r="AG368" i="2"/>
  <c r="AG367" i="2"/>
  <c r="AG366" i="2"/>
  <c r="AG365" i="2"/>
  <c r="AG364" i="2"/>
  <c r="AG363" i="2"/>
  <c r="AG362" i="2"/>
  <c r="AG361" i="2"/>
  <c r="AG360" i="2"/>
  <c r="AG359" i="2"/>
  <c r="AG358" i="2"/>
  <c r="AG357" i="2"/>
  <c r="AG356" i="2"/>
  <c r="AG355" i="2"/>
  <c r="AG354" i="2"/>
  <c r="AG353" i="2"/>
  <c r="AG352" i="2"/>
  <c r="AG351" i="2"/>
  <c r="AG350" i="2"/>
  <c r="AG349" i="2"/>
  <c r="AG348" i="2"/>
  <c r="AG347" i="2"/>
  <c r="AG346" i="2"/>
  <c r="AG345" i="2"/>
  <c r="AG344" i="2"/>
  <c r="AG343" i="2"/>
  <c r="AG342" i="2"/>
  <c r="AG341" i="2"/>
  <c r="AG340" i="2"/>
  <c r="AG339" i="2"/>
  <c r="AG338" i="2"/>
  <c r="AG337" i="2"/>
  <c r="AG336" i="2"/>
  <c r="AG335" i="2"/>
  <c r="AG334" i="2"/>
  <c r="AG333" i="2"/>
  <c r="AG332" i="2"/>
  <c r="AG331" i="2"/>
  <c r="AG330" i="2"/>
  <c r="AG329" i="2"/>
  <c r="AG328" i="2"/>
  <c r="AG327" i="2"/>
  <c r="AG326" i="2"/>
  <c r="AG325" i="2"/>
  <c r="AG324" i="2"/>
  <c r="AG323" i="2"/>
  <c r="AG322" i="2"/>
  <c r="AG321" i="2"/>
  <c r="AG320" i="2"/>
  <c r="AG319" i="2"/>
  <c r="AG318" i="2"/>
  <c r="AG317" i="2"/>
  <c r="AG316" i="2"/>
  <c r="AG315" i="2"/>
  <c r="AG314" i="2"/>
  <c r="AG313" i="2"/>
  <c r="AG312" i="2"/>
  <c r="AG311" i="2"/>
  <c r="AG310" i="2"/>
  <c r="AG309" i="2"/>
  <c r="AG308" i="2"/>
  <c r="AG307" i="2"/>
  <c r="AG306" i="2"/>
  <c r="AG305" i="2"/>
  <c r="AG304" i="2"/>
  <c r="AG303" i="2"/>
  <c r="AG302" i="2"/>
  <c r="AG301" i="2"/>
  <c r="AG300" i="2"/>
  <c r="AG299" i="2"/>
  <c r="AG298" i="2"/>
  <c r="AG297" i="2"/>
  <c r="AG296" i="2"/>
  <c r="AG295" i="2"/>
  <c r="AG294" i="2"/>
  <c r="AG293" i="2"/>
  <c r="AG292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G271" i="2"/>
  <c r="AG270" i="2"/>
  <c r="AG269" i="2"/>
  <c r="AG268" i="2"/>
  <c r="AG267" i="2"/>
  <c r="AG266" i="2"/>
  <c r="AG265" i="2"/>
  <c r="AG264" i="2"/>
  <c r="AG263" i="2"/>
  <c r="AG262" i="2"/>
  <c r="AG261" i="2"/>
  <c r="AG260" i="2"/>
  <c r="AG259" i="2"/>
  <c r="AG258" i="2"/>
  <c r="AG257" i="2"/>
  <c r="AG256" i="2"/>
  <c r="AG255" i="2"/>
  <c r="AG254" i="2"/>
  <c r="AG253" i="2"/>
  <c r="AG252" i="2"/>
  <c r="AG251" i="2"/>
  <c r="AG250" i="2"/>
  <c r="AG249" i="2"/>
  <c r="AG248" i="2"/>
  <c r="AG247" i="2"/>
  <c r="AG246" i="2"/>
  <c r="AG245" i="2"/>
  <c r="AG244" i="2"/>
  <c r="AG243" i="2"/>
  <c r="AG242" i="2"/>
  <c r="AG241" i="2"/>
  <c r="AG240" i="2"/>
  <c r="AG239" i="2"/>
  <c r="AG238" i="2"/>
  <c r="AG237" i="2"/>
  <c r="AG236" i="2"/>
  <c r="AG235" i="2"/>
  <c r="AG234" i="2"/>
  <c r="AG233" i="2"/>
  <c r="AG232" i="2"/>
  <c r="AG231" i="2"/>
  <c r="AG230" i="2"/>
  <c r="AG229" i="2"/>
  <c r="AG228" i="2"/>
  <c r="AG227" i="2"/>
  <c r="AG226" i="2"/>
  <c r="AG225" i="2"/>
  <c r="AG224" i="2"/>
  <c r="AG223" i="2"/>
  <c r="AG222" i="2"/>
  <c r="AG221" i="2"/>
  <c r="AG220" i="2"/>
  <c r="AG219" i="2"/>
  <c r="AG218" i="2"/>
  <c r="AG217" i="2"/>
  <c r="AG216" i="2"/>
  <c r="AG215" i="2"/>
  <c r="AG214" i="2"/>
  <c r="AG213" i="2"/>
  <c r="AG212" i="2"/>
  <c r="AG211" i="2"/>
  <c r="AG210" i="2"/>
  <c r="AG209" i="2"/>
  <c r="AG208" i="2"/>
  <c r="AG207" i="2"/>
  <c r="AG206" i="2"/>
  <c r="AG205" i="2"/>
  <c r="AG204" i="2"/>
  <c r="AG203" i="2"/>
  <c r="AG202" i="2"/>
  <c r="AG201" i="2"/>
  <c r="AG200" i="2"/>
  <c r="AG199" i="2"/>
  <c r="AG198" i="2"/>
  <c r="AG197" i="2"/>
  <c r="AG196" i="2"/>
  <c r="AG195" i="2"/>
  <c r="AG194" i="2"/>
  <c r="AG193" i="2"/>
  <c r="AG192" i="2"/>
  <c r="AG191" i="2"/>
  <c r="AG190" i="2"/>
  <c r="AG189" i="2"/>
  <c r="AG188" i="2"/>
  <c r="AG187" i="2"/>
  <c r="AG186" i="2"/>
  <c r="AG185" i="2"/>
  <c r="AG184" i="2"/>
  <c r="AG183" i="2"/>
  <c r="AG182" i="2"/>
  <c r="AG181" i="2"/>
  <c r="AG180" i="2"/>
  <c r="AG179" i="2"/>
  <c r="AG178" i="2"/>
  <c r="AG177" i="2"/>
  <c r="AG176" i="2"/>
  <c r="AG175" i="2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F931" i="2"/>
  <c r="AF930" i="2"/>
  <c r="AF929" i="2"/>
  <c r="AF928" i="2"/>
  <c r="AF927" i="2"/>
  <c r="AF926" i="2"/>
  <c r="AF925" i="2"/>
  <c r="AF924" i="2"/>
  <c r="AF923" i="2"/>
  <c r="AF922" i="2"/>
  <c r="AF921" i="2"/>
  <c r="AF920" i="2"/>
  <c r="AF919" i="2"/>
  <c r="AF918" i="2"/>
  <c r="AF917" i="2"/>
  <c r="AF916" i="2"/>
  <c r="AF915" i="2"/>
  <c r="AF914" i="2"/>
  <c r="AF913" i="2"/>
  <c r="AF912" i="2"/>
  <c r="AF911" i="2"/>
  <c r="AF910" i="2"/>
  <c r="AF909" i="2"/>
  <c r="AF908" i="2"/>
  <c r="AF907" i="2"/>
  <c r="AF906" i="2"/>
  <c r="AF905" i="2"/>
  <c r="AF904" i="2"/>
  <c r="AF903" i="2"/>
  <c r="AF902" i="2"/>
  <c r="AF901" i="2"/>
  <c r="AF900" i="2"/>
  <c r="AF899" i="2"/>
  <c r="AF898" i="2"/>
  <c r="AF897" i="2"/>
  <c r="AF896" i="2"/>
  <c r="AF895" i="2"/>
  <c r="AF894" i="2"/>
  <c r="AF893" i="2"/>
  <c r="AF892" i="2"/>
  <c r="AF891" i="2"/>
  <c r="AF890" i="2"/>
  <c r="AF889" i="2"/>
  <c r="AF888" i="2"/>
  <c r="AF887" i="2"/>
  <c r="AF886" i="2"/>
  <c r="AF885" i="2"/>
  <c r="AF884" i="2"/>
  <c r="AF883" i="2"/>
  <c r="AF882" i="2"/>
  <c r="AF881" i="2"/>
  <c r="AF880" i="2"/>
  <c r="AF879" i="2"/>
  <c r="AF878" i="2"/>
  <c r="AF877" i="2"/>
  <c r="AF876" i="2"/>
  <c r="AF875" i="2"/>
  <c r="AF874" i="2"/>
  <c r="AF873" i="2"/>
  <c r="AF872" i="2"/>
  <c r="AF871" i="2"/>
  <c r="AF870" i="2"/>
  <c r="AF869" i="2"/>
  <c r="AF868" i="2"/>
  <c r="AF867" i="2"/>
  <c r="AF866" i="2"/>
  <c r="AF865" i="2"/>
  <c r="AF864" i="2"/>
  <c r="AF863" i="2"/>
  <c r="AF862" i="2"/>
  <c r="AF861" i="2"/>
  <c r="AF860" i="2"/>
  <c r="AF859" i="2"/>
  <c r="AF858" i="2"/>
  <c r="AF857" i="2"/>
  <c r="AF856" i="2"/>
  <c r="AF855" i="2"/>
  <c r="AF854" i="2"/>
  <c r="AF853" i="2"/>
  <c r="AF852" i="2"/>
  <c r="AF851" i="2"/>
  <c r="AF850" i="2"/>
  <c r="AF849" i="2"/>
  <c r="AF848" i="2"/>
  <c r="AF847" i="2"/>
  <c r="AF846" i="2"/>
  <c r="AF845" i="2"/>
  <c r="AF844" i="2"/>
  <c r="AF843" i="2"/>
  <c r="AF842" i="2"/>
  <c r="AF841" i="2"/>
  <c r="AF840" i="2"/>
  <c r="AF839" i="2"/>
  <c r="AF838" i="2"/>
  <c r="AF837" i="2"/>
  <c r="AF836" i="2"/>
  <c r="AF835" i="2"/>
  <c r="AF834" i="2"/>
  <c r="AF833" i="2"/>
  <c r="AF832" i="2"/>
  <c r="AF831" i="2"/>
  <c r="AF830" i="2"/>
  <c r="AF829" i="2"/>
  <c r="AF828" i="2"/>
  <c r="AF827" i="2"/>
  <c r="AF826" i="2"/>
  <c r="AF825" i="2"/>
  <c r="AF824" i="2"/>
  <c r="AF823" i="2"/>
  <c r="AF822" i="2"/>
  <c r="AF821" i="2"/>
  <c r="AF820" i="2"/>
  <c r="AF819" i="2"/>
  <c r="AF818" i="2"/>
  <c r="AF817" i="2"/>
  <c r="AF816" i="2"/>
  <c r="AF815" i="2"/>
  <c r="AF814" i="2"/>
  <c r="AF813" i="2"/>
  <c r="AF812" i="2"/>
  <c r="AF811" i="2"/>
  <c r="AF810" i="2"/>
  <c r="AF809" i="2"/>
  <c r="AF808" i="2"/>
  <c r="AF807" i="2"/>
  <c r="AF806" i="2"/>
  <c r="AF805" i="2"/>
  <c r="AF804" i="2"/>
  <c r="AF803" i="2"/>
  <c r="AF802" i="2"/>
  <c r="AF801" i="2"/>
  <c r="AF800" i="2"/>
  <c r="AF799" i="2"/>
  <c r="AF798" i="2"/>
  <c r="AF797" i="2"/>
  <c r="AF796" i="2"/>
  <c r="AF795" i="2"/>
  <c r="AF794" i="2"/>
  <c r="AF793" i="2"/>
  <c r="AF792" i="2"/>
  <c r="AF791" i="2"/>
  <c r="AF790" i="2"/>
  <c r="AF789" i="2"/>
  <c r="AF788" i="2"/>
  <c r="AF787" i="2"/>
  <c r="AF786" i="2"/>
  <c r="AF785" i="2"/>
  <c r="AF784" i="2"/>
  <c r="AF783" i="2"/>
  <c r="AF782" i="2"/>
  <c r="AF781" i="2"/>
  <c r="AF780" i="2"/>
  <c r="AF779" i="2"/>
  <c r="AF778" i="2"/>
  <c r="AF777" i="2"/>
  <c r="AF776" i="2"/>
  <c r="AF775" i="2"/>
  <c r="AF774" i="2"/>
  <c r="AF773" i="2"/>
  <c r="AF772" i="2"/>
  <c r="AF771" i="2"/>
  <c r="AF770" i="2"/>
  <c r="AF769" i="2"/>
  <c r="AF768" i="2"/>
  <c r="AF767" i="2"/>
  <c r="AF766" i="2"/>
  <c r="AF765" i="2"/>
  <c r="AF764" i="2"/>
  <c r="AF763" i="2"/>
  <c r="AF762" i="2"/>
  <c r="AF761" i="2"/>
  <c r="AF760" i="2"/>
  <c r="AF759" i="2"/>
  <c r="AF758" i="2"/>
  <c r="AF757" i="2"/>
  <c r="AF756" i="2"/>
  <c r="AF755" i="2"/>
  <c r="AF754" i="2"/>
  <c r="AF753" i="2"/>
  <c r="AF752" i="2"/>
  <c r="AF751" i="2"/>
  <c r="AF750" i="2"/>
  <c r="AF749" i="2"/>
  <c r="AF748" i="2"/>
  <c r="AF747" i="2"/>
  <c r="AF746" i="2"/>
  <c r="AF745" i="2"/>
  <c r="AF744" i="2"/>
  <c r="AF743" i="2"/>
  <c r="AF742" i="2"/>
  <c r="AF741" i="2"/>
  <c r="AF740" i="2"/>
  <c r="AF739" i="2"/>
  <c r="AF738" i="2"/>
  <c r="AF737" i="2"/>
  <c r="AF736" i="2"/>
  <c r="AF735" i="2"/>
  <c r="AF734" i="2"/>
  <c r="AF733" i="2"/>
  <c r="AF732" i="2"/>
  <c r="AF731" i="2"/>
  <c r="AF730" i="2"/>
  <c r="AF729" i="2"/>
  <c r="AF728" i="2"/>
  <c r="AF727" i="2"/>
  <c r="AF726" i="2"/>
  <c r="AF725" i="2"/>
  <c r="AF724" i="2"/>
  <c r="AF723" i="2"/>
  <c r="AF722" i="2"/>
  <c r="AF721" i="2"/>
  <c r="AF720" i="2"/>
  <c r="AF719" i="2"/>
  <c r="AF718" i="2"/>
  <c r="AF717" i="2"/>
  <c r="AF716" i="2"/>
  <c r="AF715" i="2"/>
  <c r="AF714" i="2"/>
  <c r="AF713" i="2"/>
  <c r="AF712" i="2"/>
  <c r="AF711" i="2"/>
  <c r="AF710" i="2"/>
  <c r="AF709" i="2"/>
  <c r="AF708" i="2"/>
  <c r="AF707" i="2"/>
  <c r="AF706" i="2"/>
  <c r="AF705" i="2"/>
  <c r="AF704" i="2"/>
  <c r="AF703" i="2"/>
  <c r="AF702" i="2"/>
  <c r="AF701" i="2"/>
  <c r="AF700" i="2"/>
  <c r="AF699" i="2"/>
  <c r="AF698" i="2"/>
  <c r="AF697" i="2"/>
  <c r="AF696" i="2"/>
  <c r="AF695" i="2"/>
  <c r="AF694" i="2"/>
  <c r="AF693" i="2"/>
  <c r="AF692" i="2"/>
  <c r="AF691" i="2"/>
  <c r="AF690" i="2"/>
  <c r="AF689" i="2"/>
  <c r="AF688" i="2"/>
  <c r="AF687" i="2"/>
  <c r="AF686" i="2"/>
  <c r="AF685" i="2"/>
  <c r="AF684" i="2"/>
  <c r="AF683" i="2"/>
  <c r="AF682" i="2"/>
  <c r="AF681" i="2"/>
  <c r="AF680" i="2"/>
  <c r="AF679" i="2"/>
  <c r="AF678" i="2"/>
  <c r="AF677" i="2"/>
  <c r="AF676" i="2"/>
  <c r="AF675" i="2"/>
  <c r="AF674" i="2"/>
  <c r="AF673" i="2"/>
  <c r="AF672" i="2"/>
  <c r="AF671" i="2"/>
  <c r="AF670" i="2"/>
  <c r="AF669" i="2"/>
  <c r="AF668" i="2"/>
  <c r="AF667" i="2"/>
  <c r="AF666" i="2"/>
  <c r="AF665" i="2"/>
  <c r="AF664" i="2"/>
  <c r="AF663" i="2"/>
  <c r="AF662" i="2"/>
  <c r="AF661" i="2"/>
  <c r="AF660" i="2"/>
  <c r="AF659" i="2"/>
  <c r="AF658" i="2"/>
  <c r="AF657" i="2"/>
  <c r="AF656" i="2"/>
  <c r="AF655" i="2"/>
  <c r="AF654" i="2"/>
  <c r="AF653" i="2"/>
  <c r="AF652" i="2"/>
  <c r="AF651" i="2"/>
  <c r="AF650" i="2"/>
  <c r="AF649" i="2"/>
  <c r="AF648" i="2"/>
  <c r="AF647" i="2"/>
  <c r="AF646" i="2"/>
  <c r="AF645" i="2"/>
  <c r="AF644" i="2"/>
  <c r="AF643" i="2"/>
  <c r="AF642" i="2"/>
  <c r="AF641" i="2"/>
  <c r="AF640" i="2"/>
  <c r="AF639" i="2"/>
  <c r="AF638" i="2"/>
  <c r="AF637" i="2"/>
  <c r="AF636" i="2"/>
  <c r="AF635" i="2"/>
  <c r="AF634" i="2"/>
  <c r="AF633" i="2"/>
  <c r="AF632" i="2"/>
  <c r="AF631" i="2"/>
  <c r="AF630" i="2"/>
  <c r="AF629" i="2"/>
  <c r="AF628" i="2"/>
  <c r="AF627" i="2"/>
  <c r="AF626" i="2"/>
  <c r="AF625" i="2"/>
  <c r="AF624" i="2"/>
  <c r="AF623" i="2"/>
  <c r="AF622" i="2"/>
  <c r="AF621" i="2"/>
  <c r="AF620" i="2"/>
  <c r="AF619" i="2"/>
  <c r="AF618" i="2"/>
  <c r="AF617" i="2"/>
  <c r="AF616" i="2"/>
  <c r="AF615" i="2"/>
  <c r="AF614" i="2"/>
  <c r="AF613" i="2"/>
  <c r="AF612" i="2"/>
  <c r="AF611" i="2"/>
  <c r="AF610" i="2"/>
  <c r="AF609" i="2"/>
  <c r="AF608" i="2"/>
  <c r="AF607" i="2"/>
  <c r="AF606" i="2"/>
  <c r="AF605" i="2"/>
  <c r="AF604" i="2"/>
  <c r="AF603" i="2"/>
  <c r="AF602" i="2"/>
  <c r="AF601" i="2"/>
  <c r="AF600" i="2"/>
  <c r="AF599" i="2"/>
  <c r="AF598" i="2"/>
  <c r="AF597" i="2"/>
  <c r="AF596" i="2"/>
  <c r="AF595" i="2"/>
  <c r="AF594" i="2"/>
  <c r="AF593" i="2"/>
  <c r="AF592" i="2"/>
  <c r="AF591" i="2"/>
  <c r="AF590" i="2"/>
  <c r="AF589" i="2"/>
  <c r="AF588" i="2"/>
  <c r="AF587" i="2"/>
  <c r="AF586" i="2"/>
  <c r="AF585" i="2"/>
  <c r="AF584" i="2"/>
  <c r="AF583" i="2"/>
  <c r="AF582" i="2"/>
  <c r="AF581" i="2"/>
  <c r="AF580" i="2"/>
  <c r="AF579" i="2"/>
  <c r="AF578" i="2"/>
  <c r="AF577" i="2"/>
  <c r="AF576" i="2"/>
  <c r="AF575" i="2"/>
  <c r="AF574" i="2"/>
  <c r="AF573" i="2"/>
  <c r="AF572" i="2"/>
  <c r="AF571" i="2"/>
  <c r="AF570" i="2"/>
  <c r="AF569" i="2"/>
  <c r="AF568" i="2"/>
  <c r="AF567" i="2"/>
  <c r="AF566" i="2"/>
  <c r="AF565" i="2"/>
  <c r="AF564" i="2"/>
  <c r="AF563" i="2"/>
  <c r="AF562" i="2"/>
  <c r="AF561" i="2"/>
  <c r="AF560" i="2"/>
  <c r="AF559" i="2"/>
  <c r="AF558" i="2"/>
  <c r="AF557" i="2"/>
  <c r="AF556" i="2"/>
  <c r="AF555" i="2"/>
  <c r="AF554" i="2"/>
  <c r="AF553" i="2"/>
  <c r="AF552" i="2"/>
  <c r="AF551" i="2"/>
  <c r="AF550" i="2"/>
  <c r="AF549" i="2"/>
  <c r="AF548" i="2"/>
  <c r="AF547" i="2"/>
  <c r="AF546" i="2"/>
  <c r="AF545" i="2"/>
  <c r="AF544" i="2"/>
  <c r="AF543" i="2"/>
  <c r="AF542" i="2"/>
  <c r="AF541" i="2"/>
  <c r="AF540" i="2"/>
  <c r="AF539" i="2"/>
  <c r="AF538" i="2"/>
  <c r="AF537" i="2"/>
  <c r="AF536" i="2"/>
  <c r="AF535" i="2"/>
  <c r="AF534" i="2"/>
  <c r="AF533" i="2"/>
  <c r="AF532" i="2"/>
  <c r="AF531" i="2"/>
  <c r="AF530" i="2"/>
  <c r="AF529" i="2"/>
  <c r="AF528" i="2"/>
  <c r="AF527" i="2"/>
  <c r="AF526" i="2"/>
  <c r="AF525" i="2"/>
  <c r="AF524" i="2"/>
  <c r="AF523" i="2"/>
  <c r="AF522" i="2"/>
  <c r="AF521" i="2"/>
  <c r="AF520" i="2"/>
  <c r="AF519" i="2"/>
  <c r="AF518" i="2"/>
  <c r="AF517" i="2"/>
  <c r="AF516" i="2"/>
  <c r="AF515" i="2"/>
  <c r="AF514" i="2"/>
  <c r="AF513" i="2"/>
  <c r="AF512" i="2"/>
  <c r="AF511" i="2"/>
  <c r="AF510" i="2"/>
  <c r="AF509" i="2"/>
  <c r="AF508" i="2"/>
  <c r="AF507" i="2"/>
  <c r="AF506" i="2"/>
  <c r="AF505" i="2"/>
  <c r="AF504" i="2"/>
  <c r="AF503" i="2"/>
  <c r="AF502" i="2"/>
  <c r="AF501" i="2"/>
  <c r="AF500" i="2"/>
  <c r="AF499" i="2"/>
  <c r="AF498" i="2"/>
  <c r="AF497" i="2"/>
  <c r="AF496" i="2"/>
  <c r="AF495" i="2"/>
  <c r="AF494" i="2"/>
  <c r="AF493" i="2"/>
  <c r="AF492" i="2"/>
  <c r="AF491" i="2"/>
  <c r="AF490" i="2"/>
  <c r="AF489" i="2"/>
  <c r="AF488" i="2"/>
  <c r="AF487" i="2"/>
  <c r="AF486" i="2"/>
  <c r="AF485" i="2"/>
  <c r="AF484" i="2"/>
  <c r="AF483" i="2"/>
  <c r="AF482" i="2"/>
  <c r="AF481" i="2"/>
  <c r="AF480" i="2"/>
  <c r="AF479" i="2"/>
  <c r="AF478" i="2"/>
  <c r="AF477" i="2"/>
  <c r="AF476" i="2"/>
  <c r="AF475" i="2"/>
  <c r="AF474" i="2"/>
  <c r="AF473" i="2"/>
  <c r="AF472" i="2"/>
  <c r="AF471" i="2"/>
  <c r="AF470" i="2"/>
  <c r="AF469" i="2"/>
  <c r="AF468" i="2"/>
  <c r="AF467" i="2"/>
  <c r="AF466" i="2"/>
  <c r="AF465" i="2"/>
  <c r="AF464" i="2"/>
  <c r="AF463" i="2"/>
  <c r="AF462" i="2"/>
  <c r="AF461" i="2"/>
  <c r="AF460" i="2"/>
  <c r="AF459" i="2"/>
  <c r="AF458" i="2"/>
  <c r="AF457" i="2"/>
  <c r="AF456" i="2"/>
  <c r="AF455" i="2"/>
  <c r="AF454" i="2"/>
  <c r="AF453" i="2"/>
  <c r="AF452" i="2"/>
  <c r="AF451" i="2"/>
  <c r="AF450" i="2"/>
  <c r="AF449" i="2"/>
  <c r="AF448" i="2"/>
  <c r="AF447" i="2"/>
  <c r="AF446" i="2"/>
  <c r="AF445" i="2"/>
  <c r="AF444" i="2"/>
  <c r="AF443" i="2"/>
  <c r="AF442" i="2"/>
  <c r="AF441" i="2"/>
  <c r="AF440" i="2"/>
  <c r="AF439" i="2"/>
  <c r="AF438" i="2"/>
  <c r="AF437" i="2"/>
  <c r="AF436" i="2"/>
  <c r="AF435" i="2"/>
  <c r="AF434" i="2"/>
  <c r="AF433" i="2"/>
  <c r="AF432" i="2"/>
  <c r="AF431" i="2"/>
  <c r="AF430" i="2"/>
  <c r="AF429" i="2"/>
  <c r="AF428" i="2"/>
  <c r="AF427" i="2"/>
  <c r="AF426" i="2"/>
  <c r="AF425" i="2"/>
  <c r="AF424" i="2"/>
  <c r="AF423" i="2"/>
  <c r="AF422" i="2"/>
  <c r="AF421" i="2"/>
  <c r="AF420" i="2"/>
  <c r="AF419" i="2"/>
  <c r="AF418" i="2"/>
  <c r="AF417" i="2"/>
  <c r="AF416" i="2"/>
  <c r="AF415" i="2"/>
  <c r="AF414" i="2"/>
  <c r="AF413" i="2"/>
  <c r="AF412" i="2"/>
  <c r="AF411" i="2"/>
  <c r="AF410" i="2"/>
  <c r="AF409" i="2"/>
  <c r="AF408" i="2"/>
  <c r="AF407" i="2"/>
  <c r="AF406" i="2"/>
  <c r="AF405" i="2"/>
  <c r="AF404" i="2"/>
  <c r="AF403" i="2"/>
  <c r="AF402" i="2"/>
  <c r="AF401" i="2"/>
  <c r="AF400" i="2"/>
  <c r="AF399" i="2"/>
  <c r="AF398" i="2"/>
  <c r="AF397" i="2"/>
  <c r="AF396" i="2"/>
  <c r="AF395" i="2"/>
  <c r="AF394" i="2"/>
  <c r="AF393" i="2"/>
  <c r="AF392" i="2"/>
  <c r="AF391" i="2"/>
  <c r="AF390" i="2"/>
  <c r="AF389" i="2"/>
  <c r="AF388" i="2"/>
  <c r="AF387" i="2"/>
  <c r="AF386" i="2"/>
  <c r="AF385" i="2"/>
  <c r="AF384" i="2"/>
  <c r="AF383" i="2"/>
  <c r="AF382" i="2"/>
  <c r="AF381" i="2"/>
  <c r="AF380" i="2"/>
  <c r="AF379" i="2"/>
  <c r="AF378" i="2"/>
  <c r="AF377" i="2"/>
  <c r="AF376" i="2"/>
  <c r="AF375" i="2"/>
  <c r="AF374" i="2"/>
  <c r="AF373" i="2"/>
  <c r="AF372" i="2"/>
  <c r="AF371" i="2"/>
  <c r="AF370" i="2"/>
  <c r="AF369" i="2"/>
  <c r="AF368" i="2"/>
  <c r="AF367" i="2"/>
  <c r="AF366" i="2"/>
  <c r="AF365" i="2"/>
  <c r="AF364" i="2"/>
  <c r="AF363" i="2"/>
  <c r="AF362" i="2"/>
  <c r="AF361" i="2"/>
  <c r="AF360" i="2"/>
  <c r="AF359" i="2"/>
  <c r="AF358" i="2"/>
  <c r="AF357" i="2"/>
  <c r="AF356" i="2"/>
  <c r="AF355" i="2"/>
  <c r="AF354" i="2"/>
  <c r="AF353" i="2"/>
  <c r="AF352" i="2"/>
  <c r="AF351" i="2"/>
  <c r="AF350" i="2"/>
  <c r="AF349" i="2"/>
  <c r="AF348" i="2"/>
  <c r="AF347" i="2"/>
  <c r="AF346" i="2"/>
  <c r="AF345" i="2"/>
  <c r="AF344" i="2"/>
  <c r="AF343" i="2"/>
  <c r="AF342" i="2"/>
  <c r="AF341" i="2"/>
  <c r="AF340" i="2"/>
  <c r="AF339" i="2"/>
  <c r="AF338" i="2"/>
  <c r="AF337" i="2"/>
  <c r="AF336" i="2"/>
  <c r="AF335" i="2"/>
  <c r="AF334" i="2"/>
  <c r="AF333" i="2"/>
  <c r="AF332" i="2"/>
  <c r="AF331" i="2"/>
  <c r="AF330" i="2"/>
  <c r="AF329" i="2"/>
  <c r="AF328" i="2"/>
  <c r="AF327" i="2"/>
  <c r="AF326" i="2"/>
  <c r="AF325" i="2"/>
  <c r="AF324" i="2"/>
  <c r="AF323" i="2"/>
  <c r="AF322" i="2"/>
  <c r="AF321" i="2"/>
  <c r="AF320" i="2"/>
  <c r="AF319" i="2"/>
  <c r="AF318" i="2"/>
  <c r="AF317" i="2"/>
  <c r="AF316" i="2"/>
  <c r="AF315" i="2"/>
  <c r="AF314" i="2"/>
  <c r="AF313" i="2"/>
  <c r="AF312" i="2"/>
  <c r="AF311" i="2"/>
  <c r="AF310" i="2"/>
  <c r="AF309" i="2"/>
  <c r="AF308" i="2"/>
  <c r="AF307" i="2"/>
  <c r="AF306" i="2"/>
  <c r="AF305" i="2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F267" i="2"/>
  <c r="AF266" i="2"/>
  <c r="AF265" i="2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E931" i="2"/>
  <c r="AE930" i="2"/>
  <c r="AE929" i="2"/>
  <c r="AE928" i="2"/>
  <c r="AE927" i="2"/>
  <c r="AE926" i="2"/>
  <c r="AE925" i="2"/>
  <c r="AE924" i="2"/>
  <c r="AE923" i="2"/>
  <c r="AE922" i="2"/>
  <c r="AE921" i="2"/>
  <c r="AE920" i="2"/>
  <c r="AE919" i="2"/>
  <c r="AE918" i="2"/>
  <c r="AE917" i="2"/>
  <c r="AE916" i="2"/>
  <c r="AE915" i="2"/>
  <c r="AE914" i="2"/>
  <c r="AE913" i="2"/>
  <c r="AE912" i="2"/>
  <c r="AE911" i="2"/>
  <c r="AE910" i="2"/>
  <c r="AE909" i="2"/>
  <c r="AE908" i="2"/>
  <c r="AE907" i="2"/>
  <c r="AE906" i="2"/>
  <c r="AE905" i="2"/>
  <c r="AE904" i="2"/>
  <c r="AE903" i="2"/>
  <c r="AE902" i="2"/>
  <c r="AE901" i="2"/>
  <c r="AE900" i="2"/>
  <c r="AE899" i="2"/>
  <c r="AE898" i="2"/>
  <c r="AE897" i="2"/>
  <c r="AE896" i="2"/>
  <c r="AE895" i="2"/>
  <c r="AE894" i="2"/>
  <c r="AE893" i="2"/>
  <c r="AE892" i="2"/>
  <c r="AE891" i="2"/>
  <c r="AE890" i="2"/>
  <c r="AE889" i="2"/>
  <c r="AE888" i="2"/>
  <c r="AE887" i="2"/>
  <c r="AE886" i="2"/>
  <c r="AE885" i="2"/>
  <c r="AE884" i="2"/>
  <c r="AE883" i="2"/>
  <c r="AE882" i="2"/>
  <c r="AE881" i="2"/>
  <c r="AE880" i="2"/>
  <c r="AE879" i="2"/>
  <c r="AE878" i="2"/>
  <c r="AE877" i="2"/>
  <c r="AE876" i="2"/>
  <c r="AE875" i="2"/>
  <c r="AE874" i="2"/>
  <c r="AE873" i="2"/>
  <c r="AE872" i="2"/>
  <c r="AE871" i="2"/>
  <c r="AE870" i="2"/>
  <c r="AE869" i="2"/>
  <c r="AE868" i="2"/>
  <c r="AE867" i="2"/>
  <c r="AE866" i="2"/>
  <c r="AE865" i="2"/>
  <c r="AE864" i="2"/>
  <c r="AE863" i="2"/>
  <c r="AE862" i="2"/>
  <c r="AE861" i="2"/>
  <c r="AE860" i="2"/>
  <c r="AE859" i="2"/>
  <c r="AE858" i="2"/>
  <c r="AE857" i="2"/>
  <c r="AE856" i="2"/>
  <c r="AE855" i="2"/>
  <c r="AE854" i="2"/>
  <c r="AE853" i="2"/>
  <c r="AE852" i="2"/>
  <c r="AE851" i="2"/>
  <c r="AE850" i="2"/>
  <c r="AE849" i="2"/>
  <c r="AE848" i="2"/>
  <c r="AE847" i="2"/>
  <c r="AE846" i="2"/>
  <c r="AE845" i="2"/>
  <c r="AE844" i="2"/>
  <c r="AE843" i="2"/>
  <c r="AE842" i="2"/>
  <c r="AE841" i="2"/>
  <c r="AE840" i="2"/>
  <c r="AE839" i="2"/>
  <c r="AE838" i="2"/>
  <c r="AE837" i="2"/>
  <c r="AE836" i="2"/>
  <c r="AE835" i="2"/>
  <c r="AE834" i="2"/>
  <c r="AE833" i="2"/>
  <c r="AE832" i="2"/>
  <c r="AE831" i="2"/>
  <c r="AE830" i="2"/>
  <c r="AE829" i="2"/>
  <c r="AE828" i="2"/>
  <c r="AE827" i="2"/>
  <c r="AE826" i="2"/>
  <c r="AE825" i="2"/>
  <c r="AE824" i="2"/>
  <c r="AE823" i="2"/>
  <c r="AE822" i="2"/>
  <c r="AE821" i="2"/>
  <c r="AE820" i="2"/>
  <c r="AE819" i="2"/>
  <c r="AE818" i="2"/>
  <c r="AE817" i="2"/>
  <c r="AE816" i="2"/>
  <c r="AE815" i="2"/>
  <c r="AE814" i="2"/>
  <c r="AE813" i="2"/>
  <c r="AE812" i="2"/>
  <c r="AE811" i="2"/>
  <c r="AE810" i="2"/>
  <c r="AE809" i="2"/>
  <c r="AE808" i="2"/>
  <c r="AE807" i="2"/>
  <c r="AE806" i="2"/>
  <c r="AE805" i="2"/>
  <c r="AE804" i="2"/>
  <c r="AE803" i="2"/>
  <c r="AE802" i="2"/>
  <c r="AE801" i="2"/>
  <c r="AE800" i="2"/>
  <c r="AE799" i="2"/>
  <c r="AE798" i="2"/>
  <c r="AE797" i="2"/>
  <c r="AE796" i="2"/>
  <c r="AE795" i="2"/>
  <c r="AE794" i="2"/>
  <c r="AE793" i="2"/>
  <c r="AE792" i="2"/>
  <c r="AE791" i="2"/>
  <c r="AE790" i="2"/>
  <c r="AE789" i="2"/>
  <c r="AE788" i="2"/>
  <c r="AE787" i="2"/>
  <c r="AE786" i="2"/>
  <c r="AE785" i="2"/>
  <c r="AE784" i="2"/>
  <c r="AE783" i="2"/>
  <c r="AE782" i="2"/>
  <c r="AE781" i="2"/>
  <c r="AE780" i="2"/>
  <c r="AE779" i="2"/>
  <c r="AE778" i="2"/>
  <c r="AE777" i="2"/>
  <c r="AE776" i="2"/>
  <c r="AE775" i="2"/>
  <c r="AE774" i="2"/>
  <c r="AE773" i="2"/>
  <c r="AE772" i="2"/>
  <c r="AE771" i="2"/>
  <c r="AE770" i="2"/>
  <c r="AE769" i="2"/>
  <c r="AE768" i="2"/>
  <c r="AE767" i="2"/>
  <c r="AE766" i="2"/>
  <c r="AE765" i="2"/>
  <c r="AE764" i="2"/>
  <c r="AE763" i="2"/>
  <c r="AE762" i="2"/>
  <c r="AE761" i="2"/>
  <c r="AE760" i="2"/>
  <c r="AE759" i="2"/>
  <c r="AE758" i="2"/>
  <c r="AE757" i="2"/>
  <c r="AE756" i="2"/>
  <c r="AE755" i="2"/>
  <c r="AE754" i="2"/>
  <c r="AE753" i="2"/>
  <c r="AE752" i="2"/>
  <c r="AE751" i="2"/>
  <c r="AE750" i="2"/>
  <c r="AE749" i="2"/>
  <c r="AE748" i="2"/>
  <c r="AE747" i="2"/>
  <c r="AE746" i="2"/>
  <c r="AE745" i="2"/>
  <c r="AE744" i="2"/>
  <c r="AE743" i="2"/>
  <c r="AE742" i="2"/>
  <c r="AE741" i="2"/>
  <c r="AE740" i="2"/>
  <c r="AE739" i="2"/>
  <c r="AE738" i="2"/>
  <c r="AE737" i="2"/>
  <c r="AE736" i="2"/>
  <c r="AE735" i="2"/>
  <c r="AE734" i="2"/>
  <c r="AE733" i="2"/>
  <c r="AE732" i="2"/>
  <c r="AE731" i="2"/>
  <c r="AE730" i="2"/>
  <c r="AE729" i="2"/>
  <c r="AE728" i="2"/>
  <c r="AE727" i="2"/>
  <c r="AE726" i="2"/>
  <c r="AE725" i="2"/>
  <c r="AE724" i="2"/>
  <c r="AE723" i="2"/>
  <c r="AE722" i="2"/>
  <c r="AE721" i="2"/>
  <c r="AE720" i="2"/>
  <c r="AE719" i="2"/>
  <c r="AE718" i="2"/>
  <c r="AE717" i="2"/>
  <c r="AE716" i="2"/>
  <c r="AE715" i="2"/>
  <c r="AE714" i="2"/>
  <c r="AE713" i="2"/>
  <c r="AE712" i="2"/>
  <c r="AE711" i="2"/>
  <c r="AE710" i="2"/>
  <c r="AE709" i="2"/>
  <c r="AE708" i="2"/>
  <c r="AE707" i="2"/>
  <c r="AE706" i="2"/>
  <c r="AE705" i="2"/>
  <c r="AE704" i="2"/>
  <c r="AE703" i="2"/>
  <c r="AE702" i="2"/>
  <c r="AE701" i="2"/>
  <c r="AE700" i="2"/>
  <c r="AE699" i="2"/>
  <c r="AE698" i="2"/>
  <c r="AE697" i="2"/>
  <c r="AE696" i="2"/>
  <c r="AE695" i="2"/>
  <c r="AE694" i="2"/>
  <c r="AE693" i="2"/>
  <c r="AE692" i="2"/>
  <c r="AE691" i="2"/>
  <c r="AE690" i="2"/>
  <c r="AE689" i="2"/>
  <c r="AE688" i="2"/>
  <c r="AE687" i="2"/>
  <c r="AE686" i="2"/>
  <c r="AE685" i="2"/>
  <c r="AE684" i="2"/>
  <c r="AE683" i="2"/>
  <c r="AE682" i="2"/>
  <c r="AE681" i="2"/>
  <c r="AE680" i="2"/>
  <c r="AE679" i="2"/>
  <c r="AE678" i="2"/>
  <c r="AE677" i="2"/>
  <c r="AE676" i="2"/>
  <c r="AE675" i="2"/>
  <c r="AE674" i="2"/>
  <c r="AE673" i="2"/>
  <c r="AE672" i="2"/>
  <c r="AE671" i="2"/>
  <c r="AE670" i="2"/>
  <c r="AE669" i="2"/>
  <c r="AE668" i="2"/>
  <c r="AE667" i="2"/>
  <c r="AE666" i="2"/>
  <c r="AE665" i="2"/>
  <c r="AE664" i="2"/>
  <c r="AE663" i="2"/>
  <c r="AE662" i="2"/>
  <c r="AE661" i="2"/>
  <c r="AE660" i="2"/>
  <c r="AE659" i="2"/>
  <c r="AE658" i="2"/>
  <c r="AE657" i="2"/>
  <c r="AE656" i="2"/>
  <c r="AE655" i="2"/>
  <c r="AE654" i="2"/>
  <c r="AE653" i="2"/>
  <c r="AE652" i="2"/>
  <c r="AE651" i="2"/>
  <c r="AE650" i="2"/>
  <c r="AE649" i="2"/>
  <c r="AE648" i="2"/>
  <c r="AE647" i="2"/>
  <c r="AE646" i="2"/>
  <c r="AE645" i="2"/>
  <c r="AE644" i="2"/>
  <c r="AE643" i="2"/>
  <c r="AE642" i="2"/>
  <c r="AE641" i="2"/>
  <c r="AE640" i="2"/>
  <c r="AE639" i="2"/>
  <c r="AE638" i="2"/>
  <c r="AE637" i="2"/>
  <c r="AE636" i="2"/>
  <c r="AE635" i="2"/>
  <c r="AE634" i="2"/>
  <c r="AE633" i="2"/>
  <c r="AE632" i="2"/>
  <c r="AE631" i="2"/>
  <c r="AE630" i="2"/>
  <c r="AE629" i="2"/>
  <c r="AE628" i="2"/>
  <c r="AE627" i="2"/>
  <c r="AE626" i="2"/>
  <c r="AE625" i="2"/>
  <c r="AE624" i="2"/>
  <c r="AE623" i="2"/>
  <c r="AE622" i="2"/>
  <c r="AE621" i="2"/>
  <c r="AE620" i="2"/>
  <c r="AE619" i="2"/>
  <c r="AE618" i="2"/>
  <c r="AE617" i="2"/>
  <c r="AE616" i="2"/>
  <c r="AE615" i="2"/>
  <c r="AE614" i="2"/>
  <c r="AE613" i="2"/>
  <c r="AE612" i="2"/>
  <c r="AE611" i="2"/>
  <c r="AE610" i="2"/>
  <c r="AE609" i="2"/>
  <c r="AE608" i="2"/>
  <c r="AE607" i="2"/>
  <c r="AE606" i="2"/>
  <c r="AE605" i="2"/>
  <c r="AE604" i="2"/>
  <c r="AE603" i="2"/>
  <c r="AE602" i="2"/>
  <c r="AE601" i="2"/>
  <c r="AE600" i="2"/>
  <c r="AE599" i="2"/>
  <c r="AE598" i="2"/>
  <c r="AE597" i="2"/>
  <c r="AE596" i="2"/>
  <c r="AE595" i="2"/>
  <c r="AE594" i="2"/>
  <c r="AE593" i="2"/>
  <c r="AE592" i="2"/>
  <c r="AE591" i="2"/>
  <c r="AE590" i="2"/>
  <c r="AE589" i="2"/>
  <c r="AE588" i="2"/>
  <c r="AE587" i="2"/>
  <c r="AE586" i="2"/>
  <c r="AE585" i="2"/>
  <c r="AE584" i="2"/>
  <c r="AE583" i="2"/>
  <c r="AE582" i="2"/>
  <c r="AE581" i="2"/>
  <c r="AE580" i="2"/>
  <c r="AE579" i="2"/>
  <c r="AE578" i="2"/>
  <c r="AE577" i="2"/>
  <c r="AE576" i="2"/>
  <c r="AE575" i="2"/>
  <c r="AE574" i="2"/>
  <c r="AE573" i="2"/>
  <c r="AE572" i="2"/>
  <c r="AE571" i="2"/>
  <c r="AE570" i="2"/>
  <c r="AE569" i="2"/>
  <c r="AE568" i="2"/>
  <c r="AE567" i="2"/>
  <c r="AE566" i="2"/>
  <c r="AE565" i="2"/>
  <c r="AE564" i="2"/>
  <c r="AE563" i="2"/>
  <c r="AE562" i="2"/>
  <c r="AE561" i="2"/>
  <c r="AE560" i="2"/>
  <c r="AE559" i="2"/>
  <c r="AE558" i="2"/>
  <c r="AE557" i="2"/>
  <c r="AE556" i="2"/>
  <c r="AE555" i="2"/>
  <c r="AE554" i="2"/>
  <c r="AE553" i="2"/>
  <c r="AE552" i="2"/>
  <c r="AE551" i="2"/>
  <c r="AE550" i="2"/>
  <c r="AE549" i="2"/>
  <c r="AE548" i="2"/>
  <c r="AE547" i="2"/>
  <c r="AE546" i="2"/>
  <c r="AE545" i="2"/>
  <c r="AE544" i="2"/>
  <c r="AE543" i="2"/>
  <c r="AE542" i="2"/>
  <c r="AE541" i="2"/>
  <c r="AE540" i="2"/>
  <c r="AE539" i="2"/>
  <c r="AE538" i="2"/>
  <c r="AE537" i="2"/>
  <c r="AE536" i="2"/>
  <c r="AE535" i="2"/>
  <c r="AE534" i="2"/>
  <c r="AE533" i="2"/>
  <c r="AE532" i="2"/>
  <c r="AE531" i="2"/>
  <c r="AE530" i="2"/>
  <c r="AE529" i="2"/>
  <c r="AE528" i="2"/>
  <c r="AE527" i="2"/>
  <c r="AE526" i="2"/>
  <c r="AE525" i="2"/>
  <c r="AE524" i="2"/>
  <c r="AE523" i="2"/>
  <c r="AE522" i="2"/>
  <c r="AE521" i="2"/>
  <c r="AE520" i="2"/>
  <c r="AE519" i="2"/>
  <c r="AE518" i="2"/>
  <c r="AE517" i="2"/>
  <c r="AE516" i="2"/>
  <c r="AE515" i="2"/>
  <c r="AE514" i="2"/>
  <c r="AE513" i="2"/>
  <c r="AE512" i="2"/>
  <c r="AE511" i="2"/>
  <c r="AE510" i="2"/>
  <c r="AE509" i="2"/>
  <c r="AE508" i="2"/>
  <c r="AE507" i="2"/>
  <c r="AE506" i="2"/>
  <c r="AE505" i="2"/>
  <c r="AE504" i="2"/>
  <c r="AE503" i="2"/>
  <c r="AE502" i="2"/>
  <c r="AE501" i="2"/>
  <c r="AE500" i="2"/>
  <c r="AE499" i="2"/>
  <c r="AE498" i="2"/>
  <c r="AE497" i="2"/>
  <c r="AE496" i="2"/>
  <c r="AE495" i="2"/>
  <c r="AE494" i="2"/>
  <c r="AE493" i="2"/>
  <c r="AE492" i="2"/>
  <c r="AE491" i="2"/>
  <c r="AE490" i="2"/>
  <c r="AE489" i="2"/>
  <c r="AE488" i="2"/>
  <c r="AE487" i="2"/>
  <c r="AE486" i="2"/>
  <c r="AE485" i="2"/>
  <c r="AE484" i="2"/>
  <c r="AE483" i="2"/>
  <c r="AE482" i="2"/>
  <c r="AE481" i="2"/>
  <c r="AE480" i="2"/>
  <c r="AE479" i="2"/>
  <c r="AE478" i="2"/>
  <c r="AE477" i="2"/>
  <c r="AE476" i="2"/>
  <c r="AE475" i="2"/>
  <c r="AE474" i="2"/>
  <c r="AE473" i="2"/>
  <c r="AE472" i="2"/>
  <c r="AE471" i="2"/>
  <c r="AE470" i="2"/>
  <c r="AE469" i="2"/>
  <c r="AE468" i="2"/>
  <c r="AE467" i="2"/>
  <c r="AE466" i="2"/>
  <c r="AE465" i="2"/>
  <c r="AE464" i="2"/>
  <c r="AE463" i="2"/>
  <c r="AE462" i="2"/>
  <c r="AE461" i="2"/>
  <c r="AE460" i="2"/>
  <c r="AE459" i="2"/>
  <c r="AE458" i="2"/>
  <c r="AE457" i="2"/>
  <c r="AE456" i="2"/>
  <c r="AE455" i="2"/>
  <c r="AE454" i="2"/>
  <c r="AE453" i="2"/>
  <c r="AE452" i="2"/>
  <c r="AE451" i="2"/>
  <c r="AE450" i="2"/>
  <c r="AE449" i="2"/>
  <c r="AE448" i="2"/>
  <c r="AE447" i="2"/>
  <c r="AE446" i="2"/>
  <c r="AE445" i="2"/>
  <c r="AE444" i="2"/>
  <c r="AE443" i="2"/>
  <c r="AE442" i="2"/>
  <c r="AE441" i="2"/>
  <c r="AE440" i="2"/>
  <c r="AE439" i="2"/>
  <c r="AE438" i="2"/>
  <c r="AE437" i="2"/>
  <c r="AE436" i="2"/>
  <c r="AE435" i="2"/>
  <c r="AE434" i="2"/>
  <c r="AE433" i="2"/>
  <c r="AE432" i="2"/>
  <c r="AE431" i="2"/>
  <c r="AE430" i="2"/>
  <c r="AE429" i="2"/>
  <c r="AE428" i="2"/>
  <c r="AE427" i="2"/>
  <c r="AE426" i="2"/>
  <c r="AE425" i="2"/>
  <c r="AE424" i="2"/>
  <c r="AE423" i="2"/>
  <c r="AE422" i="2"/>
  <c r="AE421" i="2"/>
  <c r="AE420" i="2"/>
  <c r="AE419" i="2"/>
  <c r="AE418" i="2"/>
  <c r="AE417" i="2"/>
  <c r="AE416" i="2"/>
  <c r="AE415" i="2"/>
  <c r="AE414" i="2"/>
  <c r="AE413" i="2"/>
  <c r="AE412" i="2"/>
  <c r="AE411" i="2"/>
  <c r="AE410" i="2"/>
  <c r="AE409" i="2"/>
  <c r="AE408" i="2"/>
  <c r="AE407" i="2"/>
  <c r="AE406" i="2"/>
  <c r="AE405" i="2"/>
  <c r="AE404" i="2"/>
  <c r="AE403" i="2"/>
  <c r="AE402" i="2"/>
  <c r="AE401" i="2"/>
  <c r="AE400" i="2"/>
  <c r="AE399" i="2"/>
  <c r="AE398" i="2"/>
  <c r="AE397" i="2"/>
  <c r="AE396" i="2"/>
  <c r="AE395" i="2"/>
  <c r="AE394" i="2"/>
  <c r="AE393" i="2"/>
  <c r="AE392" i="2"/>
  <c r="AE391" i="2"/>
  <c r="AE390" i="2"/>
  <c r="AE389" i="2"/>
  <c r="AE388" i="2"/>
  <c r="AE387" i="2"/>
  <c r="AE386" i="2"/>
  <c r="AE385" i="2"/>
  <c r="AE384" i="2"/>
  <c r="AE383" i="2"/>
  <c r="AE382" i="2"/>
  <c r="AE381" i="2"/>
  <c r="AE380" i="2"/>
  <c r="AE379" i="2"/>
  <c r="AE378" i="2"/>
  <c r="AE377" i="2"/>
  <c r="AE376" i="2"/>
  <c r="AE375" i="2"/>
  <c r="AE374" i="2"/>
  <c r="AE373" i="2"/>
  <c r="AE372" i="2"/>
  <c r="AE371" i="2"/>
  <c r="AE370" i="2"/>
  <c r="AE369" i="2"/>
  <c r="AE368" i="2"/>
  <c r="AE367" i="2"/>
  <c r="AE366" i="2"/>
  <c r="AE365" i="2"/>
  <c r="AE364" i="2"/>
  <c r="AE363" i="2"/>
  <c r="AE362" i="2"/>
  <c r="AE361" i="2"/>
  <c r="AE360" i="2"/>
  <c r="AE359" i="2"/>
  <c r="AE358" i="2"/>
  <c r="AE357" i="2"/>
  <c r="AE356" i="2"/>
  <c r="AE355" i="2"/>
  <c r="AE354" i="2"/>
  <c r="AE353" i="2"/>
  <c r="AE352" i="2"/>
  <c r="AE351" i="2"/>
  <c r="AE350" i="2"/>
  <c r="AE349" i="2"/>
  <c r="AE348" i="2"/>
  <c r="AE347" i="2"/>
  <c r="AE346" i="2"/>
  <c r="AE345" i="2"/>
  <c r="AE344" i="2"/>
  <c r="AE343" i="2"/>
  <c r="AE342" i="2"/>
  <c r="AE341" i="2"/>
  <c r="AE340" i="2"/>
  <c r="AE339" i="2"/>
  <c r="AE338" i="2"/>
  <c r="AE337" i="2"/>
  <c r="AE336" i="2"/>
  <c r="AE335" i="2"/>
  <c r="AE334" i="2"/>
  <c r="AE333" i="2"/>
  <c r="AE332" i="2"/>
  <c r="AE331" i="2"/>
  <c r="AE330" i="2"/>
  <c r="AE329" i="2"/>
  <c r="AE328" i="2"/>
  <c r="AE327" i="2"/>
  <c r="AE326" i="2"/>
  <c r="AE325" i="2"/>
  <c r="AE324" i="2"/>
  <c r="AE323" i="2"/>
  <c r="AE322" i="2"/>
  <c r="AE321" i="2"/>
  <c r="AE320" i="2"/>
  <c r="AE319" i="2"/>
  <c r="AE318" i="2"/>
  <c r="AE317" i="2"/>
  <c r="AE316" i="2"/>
  <c r="AE315" i="2"/>
  <c r="AE314" i="2"/>
  <c r="AE313" i="2"/>
  <c r="AE312" i="2"/>
  <c r="AE311" i="2"/>
  <c r="AE310" i="2"/>
  <c r="AE309" i="2"/>
  <c r="AE308" i="2"/>
  <c r="AE307" i="2"/>
  <c r="AE306" i="2"/>
  <c r="AE305" i="2"/>
  <c r="AE304" i="2"/>
  <c r="AE303" i="2"/>
  <c r="AE302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E289" i="2"/>
  <c r="AE288" i="2"/>
  <c r="AE287" i="2"/>
  <c r="AE286" i="2"/>
  <c r="AE285" i="2"/>
  <c r="AE284" i="2"/>
  <c r="AE283" i="2"/>
  <c r="AE282" i="2"/>
  <c r="AE281" i="2"/>
  <c r="AE280" i="2"/>
  <c r="AE279" i="2"/>
  <c r="AE278" i="2"/>
  <c r="AE277" i="2"/>
  <c r="AE276" i="2"/>
  <c r="AE275" i="2"/>
  <c r="AE274" i="2"/>
  <c r="AE273" i="2"/>
  <c r="AE272" i="2"/>
  <c r="AE271" i="2"/>
  <c r="AE270" i="2"/>
  <c r="AE269" i="2"/>
  <c r="AE268" i="2"/>
  <c r="AE267" i="2"/>
  <c r="AE266" i="2"/>
  <c r="AE265" i="2"/>
  <c r="AE264" i="2"/>
  <c r="AE263" i="2"/>
  <c r="AE262" i="2"/>
  <c r="AE261" i="2"/>
  <c r="AE260" i="2"/>
  <c r="AE259" i="2"/>
  <c r="AE258" i="2"/>
  <c r="AE257" i="2"/>
  <c r="AE256" i="2"/>
  <c r="AE255" i="2"/>
  <c r="AE254" i="2"/>
  <c r="AE253" i="2"/>
  <c r="AE252" i="2"/>
  <c r="AE251" i="2"/>
  <c r="AE250" i="2"/>
  <c r="AE249" i="2"/>
  <c r="AE248" i="2"/>
  <c r="AE247" i="2"/>
  <c r="AE246" i="2"/>
  <c r="AE245" i="2"/>
  <c r="AE244" i="2"/>
  <c r="AE243" i="2"/>
  <c r="AE242" i="2"/>
  <c r="AE241" i="2"/>
  <c r="AE240" i="2"/>
  <c r="AE239" i="2"/>
  <c r="AE238" i="2"/>
  <c r="AE237" i="2"/>
  <c r="AE236" i="2"/>
  <c r="AE235" i="2"/>
  <c r="AE234" i="2"/>
  <c r="AE233" i="2"/>
  <c r="AE232" i="2"/>
  <c r="AE231" i="2"/>
  <c r="AE230" i="2"/>
  <c r="AE229" i="2"/>
  <c r="AE228" i="2"/>
  <c r="AE227" i="2"/>
  <c r="AE226" i="2"/>
  <c r="AE225" i="2"/>
  <c r="AE224" i="2"/>
  <c r="AE223" i="2"/>
  <c r="AE222" i="2"/>
  <c r="AE221" i="2"/>
  <c r="AE220" i="2"/>
  <c r="AE219" i="2"/>
  <c r="AE218" i="2"/>
  <c r="AE217" i="2"/>
  <c r="AE216" i="2"/>
  <c r="AE215" i="2"/>
  <c r="AE214" i="2"/>
  <c r="AE213" i="2"/>
  <c r="AE212" i="2"/>
  <c r="AE211" i="2"/>
  <c r="AE210" i="2"/>
  <c r="AE209" i="2"/>
  <c r="AE208" i="2"/>
  <c r="AE207" i="2"/>
  <c r="AE206" i="2"/>
  <c r="AE205" i="2"/>
  <c r="AE204" i="2"/>
  <c r="AE203" i="2"/>
  <c r="AE202" i="2"/>
  <c r="AE201" i="2"/>
  <c r="AE200" i="2"/>
  <c r="AE199" i="2"/>
  <c r="AE198" i="2"/>
  <c r="AE197" i="2"/>
  <c r="AE196" i="2"/>
  <c r="AE195" i="2"/>
  <c r="AE194" i="2"/>
  <c r="AE193" i="2"/>
  <c r="AE192" i="2"/>
  <c r="AE191" i="2"/>
  <c r="AE190" i="2"/>
  <c r="AE189" i="2"/>
  <c r="AE188" i="2"/>
  <c r="AE187" i="2"/>
  <c r="AE186" i="2"/>
  <c r="AE185" i="2"/>
  <c r="AE184" i="2"/>
  <c r="AE183" i="2"/>
  <c r="AE182" i="2"/>
  <c r="AE181" i="2"/>
  <c r="AE180" i="2"/>
  <c r="AE179" i="2"/>
  <c r="AE178" i="2"/>
  <c r="AE177" i="2"/>
  <c r="AE176" i="2"/>
  <c r="AE175" i="2"/>
  <c r="AE174" i="2"/>
  <c r="AE173" i="2"/>
  <c r="AE172" i="2"/>
  <c r="AE171" i="2"/>
  <c r="AE170" i="2"/>
  <c r="AE169" i="2"/>
  <c r="AE168" i="2"/>
  <c r="AE167" i="2"/>
  <c r="AE166" i="2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46" i="2"/>
  <c r="AE145" i="2"/>
  <c r="AE144" i="2"/>
  <c r="AE143" i="2"/>
  <c r="AE142" i="2"/>
  <c r="AE141" i="2"/>
  <c r="AE140" i="2"/>
  <c r="AE139" i="2"/>
  <c r="AE138" i="2"/>
  <c r="AE137" i="2"/>
  <c r="AE136" i="2"/>
  <c r="AE135" i="2"/>
  <c r="AE134" i="2"/>
  <c r="AE133" i="2"/>
  <c r="AE132" i="2"/>
  <c r="AE131" i="2"/>
  <c r="AE130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E108" i="2"/>
  <c r="AE107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K4" i="2"/>
  <c r="AJ4" i="2"/>
  <c r="AI4" i="2"/>
  <c r="AH4" i="2"/>
  <c r="AG4" i="2"/>
  <c r="AF4" i="2"/>
  <c r="AE4" i="2"/>
  <c r="AD4" i="2"/>
  <c r="AC4" i="2"/>
  <c r="BD13" i="16"/>
  <c r="BD12" i="16"/>
  <c r="BD11" i="16"/>
  <c r="BD10" i="16"/>
  <c r="BD9" i="16"/>
  <c r="BD8" i="16"/>
  <c r="BD7" i="16"/>
  <c r="BD6" i="16"/>
  <c r="BD5" i="16"/>
  <c r="CF12" i="7"/>
  <c r="CF11" i="7"/>
  <c r="CF10" i="7"/>
  <c r="CF9" i="7"/>
  <c r="CF8" i="7"/>
  <c r="CF7" i="7"/>
  <c r="CF6" i="7"/>
  <c r="CF5" i="7"/>
  <c r="CF4" i="7"/>
  <c r="E36" i="13"/>
  <c r="S6" i="13"/>
  <c r="S7" i="13"/>
  <c r="C1" i="15"/>
</calcChain>
</file>

<file path=xl/sharedStrings.xml><?xml version="1.0" encoding="utf-8"?>
<sst xmlns="http://schemas.openxmlformats.org/spreadsheetml/2006/main" count="3236" uniqueCount="196">
  <si>
    <t>Topic</t>
  </si>
  <si>
    <t>Date</t>
  </si>
  <si>
    <t>Pt initials</t>
  </si>
  <si>
    <t>URNo</t>
  </si>
  <si>
    <t>Trainee</t>
  </si>
  <si>
    <t>Name</t>
  </si>
  <si>
    <t>Email</t>
  </si>
  <si>
    <t>Supervisor</t>
  </si>
  <si>
    <t>Supervisor 1</t>
  </si>
  <si>
    <t>Period from</t>
  </si>
  <si>
    <t>Period To</t>
  </si>
  <si>
    <t>Summary</t>
  </si>
  <si>
    <t>Supervisor 2</t>
  </si>
  <si>
    <t>Other</t>
  </si>
  <si>
    <t>Total</t>
  </si>
  <si>
    <t>Pt Initials</t>
  </si>
  <si>
    <t>Return to Menu</t>
  </si>
  <si>
    <t>Menu</t>
  </si>
  <si>
    <t>Setting</t>
  </si>
  <si>
    <t>Meeting Name (if relevant)</t>
  </si>
  <si>
    <t>Intervention</t>
  </si>
  <si>
    <t>Educational Presentations</t>
  </si>
  <si>
    <t>Type</t>
  </si>
  <si>
    <t>Respiratory Clinics</t>
  </si>
  <si>
    <t>UR Number</t>
  </si>
  <si>
    <t>Indication</t>
  </si>
  <si>
    <t>Respiratory Function Test</t>
  </si>
  <si>
    <t>New Case</t>
  </si>
  <si>
    <t>Review</t>
  </si>
  <si>
    <t>New</t>
  </si>
  <si>
    <t>Respiratory Function Tests</t>
  </si>
  <si>
    <t>COPD</t>
  </si>
  <si>
    <t>New Cases (Number)</t>
  </si>
  <si>
    <t>Reviews (Number)</t>
  </si>
  <si>
    <t>TBLBx</t>
  </si>
  <si>
    <t>EBUS Guide Sheath</t>
  </si>
  <si>
    <t>Valve</t>
  </si>
  <si>
    <t>Air leak</t>
  </si>
  <si>
    <t>Stent</t>
  </si>
  <si>
    <t>Metal</t>
  </si>
  <si>
    <t>Silastic</t>
  </si>
  <si>
    <t>Y</t>
  </si>
  <si>
    <t>Rigid</t>
  </si>
  <si>
    <t>Diathermy/Laser</t>
  </si>
  <si>
    <t>Foreign body</t>
  </si>
  <si>
    <t>Lone</t>
  </si>
  <si>
    <t>Cryotherapy</t>
  </si>
  <si>
    <t>Debulking</t>
  </si>
  <si>
    <t>Endobronchial Bx</t>
  </si>
  <si>
    <t>Interventional</t>
  </si>
  <si>
    <t>Standard Bronchoscopy</t>
  </si>
  <si>
    <t>Thoracic Ultrasound</t>
  </si>
  <si>
    <t>Pleural Procedures</t>
  </si>
  <si>
    <t>Procedures</t>
  </si>
  <si>
    <t>EBUS</t>
  </si>
  <si>
    <t>Complex Bronchoscopy</t>
  </si>
  <si>
    <t>EBUS TBNA</t>
  </si>
  <si>
    <t>Pleural USS</t>
  </si>
  <si>
    <t>Lung USS</t>
  </si>
  <si>
    <t>Needle aspiration</t>
  </si>
  <si>
    <t>ICC</t>
  </si>
  <si>
    <t>Tunnelled pleural catheter</t>
  </si>
  <si>
    <t>Medical Thoracoscopy</t>
  </si>
  <si>
    <t>Total complex bronchoscopy</t>
  </si>
  <si>
    <t>Fibreoptic Diathermy</t>
  </si>
  <si>
    <t>Balloon Dilatation</t>
  </si>
  <si>
    <t>Fibreoptic diathermy</t>
  </si>
  <si>
    <t>Other Fibreoptic</t>
  </si>
  <si>
    <t>Bronchoscopy type</t>
  </si>
  <si>
    <t>Complication</t>
  </si>
  <si>
    <t>Major/Minor</t>
  </si>
  <si>
    <t>Outcome</t>
  </si>
  <si>
    <t>Procedure type</t>
  </si>
  <si>
    <t>Outcome-describe</t>
  </si>
  <si>
    <t>Rx- describe</t>
  </si>
  <si>
    <t>Pneumothorax</t>
  </si>
  <si>
    <t>Kit drainage</t>
  </si>
  <si>
    <t>Other Complex bronchoscopy (not in log)</t>
  </si>
  <si>
    <t>Guide sheath</t>
  </si>
  <si>
    <t>TBNA</t>
  </si>
  <si>
    <t>Diagnosis</t>
  </si>
  <si>
    <t>Procedure outcome</t>
  </si>
  <si>
    <t>patient outcome</t>
  </si>
  <si>
    <t>Outcome effusion</t>
  </si>
  <si>
    <t>Outcome pneumothorax</t>
  </si>
  <si>
    <t xml:space="preserve"> </t>
  </si>
  <si>
    <t>TBNA total</t>
  </si>
  <si>
    <t>Rigid total</t>
  </si>
  <si>
    <t/>
  </si>
  <si>
    <t>Feedback</t>
  </si>
  <si>
    <t>S1</t>
  </si>
  <si>
    <t>S2</t>
  </si>
  <si>
    <t>SUPERVISOR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</si>
  <si>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</si>
  <si>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</si>
  <si>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</si>
  <si>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</si>
  <si>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</si>
  <si>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</si>
  <si>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</si>
  <si>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</si>
  <si>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</si>
  <si>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No tissue obtained</t>
  </si>
  <si>
    <t>Tissue-inconclusive</t>
  </si>
  <si>
    <t>Tissue-diagnostic</t>
  </si>
  <si>
    <t>Complications</t>
  </si>
  <si>
    <t>TBGS total</t>
  </si>
  <si>
    <t>Malignant</t>
  </si>
  <si>
    <t>Sarcoidosis</t>
  </si>
  <si>
    <t>Patient status</t>
  </si>
  <si>
    <t>Procedure</t>
  </si>
  <si>
    <t>Procedure List</t>
  </si>
  <si>
    <t>Simple aspiration</t>
  </si>
  <si>
    <t>Aspiration + drainage</t>
  </si>
  <si>
    <t>Closed pleural biopsy</t>
  </si>
  <si>
    <t>ICC Seldinger</t>
  </si>
  <si>
    <t>ICC large bore</t>
  </si>
  <si>
    <t>Medical pleuroscopy</t>
  </si>
  <si>
    <t>IPC insertion</t>
  </si>
  <si>
    <t>Pleural effusion - no diagnosis</t>
  </si>
  <si>
    <t>Malignant effusion</t>
  </si>
  <si>
    <t>Pleural infection</t>
  </si>
  <si>
    <t>Totals</t>
  </si>
  <si>
    <t>Independent</t>
  </si>
  <si>
    <t>List of Indications</t>
  </si>
  <si>
    <t>Pre-pleural procedure</t>
  </si>
  <si>
    <t>Initial evaluation effusion</t>
  </si>
  <si>
    <t>Detect pneumothorax</t>
  </si>
  <si>
    <t>Diagnostic</t>
  </si>
  <si>
    <t>Staging</t>
  </si>
  <si>
    <t>number of cases</t>
  </si>
  <si>
    <t>Key</t>
  </si>
  <si>
    <t>Role</t>
  </si>
  <si>
    <t>Primary</t>
  </si>
  <si>
    <t>Assistant</t>
  </si>
  <si>
    <t>Observer</t>
  </si>
  <si>
    <t>Initial Consultations</t>
  </si>
  <si>
    <t>ED</t>
  </si>
  <si>
    <t>Ward Consult</t>
  </si>
  <si>
    <t>Community</t>
  </si>
  <si>
    <t>Context</t>
  </si>
  <si>
    <t>Clinical problem</t>
  </si>
  <si>
    <t>OPD Cases</t>
  </si>
  <si>
    <t>Other consults</t>
  </si>
  <si>
    <t>List of supervising Consultants</t>
  </si>
  <si>
    <t>No diagnosis made</t>
  </si>
  <si>
    <t>Row Labels</t>
  </si>
  <si>
    <t>Grand Total</t>
  </si>
  <si>
    <t>Procedure Type</t>
  </si>
  <si>
    <t>Activity Summary</t>
  </si>
  <si>
    <t>*Imported from tabs in Log Book</t>
  </si>
  <si>
    <t>Bronchoscopic Procedures</t>
  </si>
  <si>
    <t>Quarterly Supervisor Meetings</t>
  </si>
  <si>
    <t xml:space="preserve">Progressed discussed with </t>
  </si>
  <si>
    <t>Cons 1</t>
  </si>
  <si>
    <t>Cons2</t>
  </si>
  <si>
    <t>Cons3</t>
  </si>
  <si>
    <t>Cons4</t>
  </si>
  <si>
    <t>Cons5</t>
  </si>
  <si>
    <t>Cons6</t>
  </si>
  <si>
    <t>Cons7</t>
  </si>
  <si>
    <t>Cons8</t>
  </si>
  <si>
    <t>Cons9</t>
  </si>
  <si>
    <t>Cons10</t>
  </si>
  <si>
    <t>To update Bronchoscopy and Pleural Procedures - right click in the table and select refresh data</t>
  </si>
  <si>
    <t>Number</t>
  </si>
  <si>
    <t>MiniCEX</t>
  </si>
  <si>
    <t>CBD</t>
  </si>
  <si>
    <t>PQR</t>
  </si>
  <si>
    <t>DOPS</t>
  </si>
  <si>
    <t>Date performed</t>
  </si>
  <si>
    <t>Training task</t>
  </si>
  <si>
    <t>Date submitted to RACP</t>
  </si>
  <si>
    <t>Edit for your site</t>
  </si>
  <si>
    <t>Pleura</t>
  </si>
  <si>
    <t>Lung</t>
  </si>
  <si>
    <t>Target - Pleura or Lung</t>
  </si>
  <si>
    <t>Evaluate pneumonia</t>
  </si>
  <si>
    <t>Evaluate heart failure</t>
  </si>
  <si>
    <t>Sup</t>
  </si>
  <si>
    <t>ind</t>
  </si>
  <si>
    <t>Note: More consultants can be added by adding cells above (independent)</t>
  </si>
  <si>
    <t xml:space="preserve"> Presentations</t>
  </si>
  <si>
    <t>Endobronchial biopsy</t>
  </si>
  <si>
    <t>Bronchial washings/BAL</t>
  </si>
  <si>
    <t>Procedure list</t>
  </si>
  <si>
    <t>a</t>
  </si>
  <si>
    <t>s</t>
  </si>
  <si>
    <t>d</t>
  </si>
  <si>
    <t>f</t>
  </si>
  <si>
    <t>g</t>
  </si>
  <si>
    <t>h</t>
  </si>
  <si>
    <t>Transbronchial biopsy</t>
  </si>
  <si>
    <t>NBI</t>
  </si>
  <si>
    <t>Wang needle(blind)</t>
  </si>
  <si>
    <t>A simple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</si>
</sst>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1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18"/>
      <name val="Calibri"/>
      <family val="2"/>
    </font>
    <font>
      <u/>
      <sz val="10"/>
      <color indexed="12"/>
      <name val="Arial"/>
    </font>
    <font>
      <sz val="12"/>
      <name val="Calibri"/>
      <family val="2"/>
    </font>
    <font>
      <u/>
      <sz val="12"/>
      <color indexed="12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0"/>
      <color indexed="10"/>
      <name val="Calibri"/>
      <family val="2"/>
    </font>
    <font>
      <sz val="14"/>
      <name val="Calibri"/>
      <family val="2"/>
    </font>
    <font>
      <b/>
      <sz val="12"/>
      <color indexed="10"/>
      <name val="Calibri"/>
      <family val="2"/>
    </font>
    <font>
      <i/>
      <sz val="11"/>
      <name val="Calibri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sz val="10"/>
      <color indexed="10"/>
      <name val="Calibri"/>
      <family val="2"/>
    </font>
    <font>
      <u/>
      <sz val="10"/>
      <color theme="1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Protection="1">
      <protection locked="0"/>
    </xf>
    <xf numFmtId="14" fontId="3" fillId="0" borderId="3" xfId="0" applyNumberFormat="1" applyFont="1" applyBorder="1" applyProtection="1">
      <protection locked="0"/>
    </xf>
    <xf numFmtId="0" fontId="0" fillId="0" borderId="2" xfId="0" applyBorder="1"/>
    <xf numFmtId="0" fontId="4" fillId="2" borderId="4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3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14" fillId="0" borderId="0" xfId="0" applyFont="1"/>
    <xf numFmtId="0" fontId="0" fillId="0" borderId="5" xfId="0" applyBorder="1" applyProtection="1">
      <protection locked="0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2" fillId="0" borderId="0" xfId="1" applyFont="1" applyFill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4" borderId="0" xfId="0" applyFill="1"/>
    <xf numFmtId="0" fontId="15" fillId="2" borderId="0" xfId="0" applyFont="1" applyFill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2" borderId="1" xfId="0" applyFont="1" applyFill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2" borderId="8" xfId="0" applyFont="1" applyFill="1" applyBorder="1"/>
    <xf numFmtId="0" fontId="0" fillId="0" borderId="12" xfId="0" applyBorder="1"/>
    <xf numFmtId="0" fontId="0" fillId="0" borderId="13" xfId="0" applyBorder="1"/>
    <xf numFmtId="0" fontId="9" fillId="0" borderId="12" xfId="0" applyFont="1" applyBorder="1"/>
    <xf numFmtId="0" fontId="16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3" fillId="0" borderId="3" xfId="0" applyNumberFormat="1" applyFont="1" applyBorder="1" applyAlignment="1" applyProtection="1">
      <alignment horizontal="center"/>
      <protection locked="0"/>
    </xf>
    <xf numFmtId="0" fontId="12" fillId="0" borderId="0" xfId="1" applyFont="1" applyFill="1" applyAlignment="1" applyProtection="1">
      <alignment horizontal="left"/>
    </xf>
    <xf numFmtId="0" fontId="3" fillId="0" borderId="6" xfId="0" applyFont="1" applyBorder="1"/>
    <xf numFmtId="0" fontId="3" fillId="0" borderId="14" xfId="0" applyFont="1" applyBorder="1"/>
    <xf numFmtId="0" fontId="0" fillId="0" borderId="15" xfId="0" applyBorder="1"/>
    <xf numFmtId="0" fontId="3" fillId="0" borderId="15" xfId="0" applyFont="1" applyBorder="1"/>
    <xf numFmtId="0" fontId="4" fillId="2" borderId="16" xfId="0" applyFont="1" applyFill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0" fillId="0" borderId="9" xfId="0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0" xfId="1" applyFont="1" applyAlignment="1" applyProtection="1">
      <alignment horizontal="left"/>
      <protection locked="0"/>
    </xf>
    <xf numFmtId="0" fontId="17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5" xfId="0" applyFont="1" applyBorder="1"/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1" xfId="0" applyBorder="1"/>
    <xf numFmtId="0" fontId="9" fillId="0" borderId="10" xfId="0" applyFont="1" applyBorder="1"/>
    <xf numFmtId="0" fontId="11" fillId="2" borderId="13" xfId="0" applyFont="1" applyFill="1" applyBorder="1" applyAlignment="1">
      <alignment horizontal="center"/>
    </xf>
    <xf numFmtId="0" fontId="6" fillId="0" borderId="0" xfId="1" applyAlignment="1" applyProtection="1">
      <alignment horizontal="left"/>
    </xf>
    <xf numFmtId="0" fontId="6" fillId="0" borderId="0" xfId="1" applyAlignment="1" applyProtection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3" fillId="5" borderId="3" xfId="0" applyFont="1" applyFill="1" applyBorder="1" applyProtection="1"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0" fontId="3" fillId="5" borderId="19" xfId="0" applyFont="1" applyFill="1" applyBorder="1" applyProtection="1">
      <protection locked="0"/>
    </xf>
    <xf numFmtId="1" fontId="3" fillId="2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3" xfId="0" applyNumberFormat="1" applyFont="1" applyBorder="1" applyAlignment="1" applyProtection="1">
      <alignment horizontal="center"/>
      <protection locked="0"/>
    </xf>
    <xf numFmtId="164" fontId="3" fillId="0" borderId="3" xfId="0" applyNumberFormat="1" applyFont="1" applyBorder="1" applyProtection="1">
      <protection locked="0"/>
    </xf>
    <xf numFmtId="0" fontId="3" fillId="0" borderId="3" xfId="0" applyFont="1" applyBorder="1"/>
    <xf numFmtId="1" fontId="3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</cellXfs>
  <cellStyles count="72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 readingOrder="0"/>
    </dxf>
    <dxf>
      <alignment horizontal="center" readingOrder="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14</xdr:row>
      <xdr:rowOff>9525</xdr:rowOff>
    </xdr:from>
    <xdr:to>
      <xdr:col>5</xdr:col>
      <xdr:colOff>76200</xdr:colOff>
      <xdr:row>17</xdr:row>
      <xdr:rowOff>152400</xdr:rowOff>
    </xdr:to>
    <xdr:sp macro="" textlink="">
      <xdr:nvSpPr>
        <xdr:cNvPr id="1083" name="Rectangle 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476250" y="2409825"/>
          <a:ext cx="2581275" cy="666750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482600</xdr:colOff>
      <xdr:row>1</xdr:row>
      <xdr:rowOff>139700</xdr:rowOff>
    </xdr:from>
    <xdr:to>
      <xdr:col>9</xdr:col>
      <xdr:colOff>1019175</xdr:colOff>
      <xdr:row>6</xdr:row>
      <xdr:rowOff>23812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725863" y="301625"/>
          <a:ext cx="5041900" cy="831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AU" sz="2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Specialty Training Committee in Respiratory Medicine and Sleep Medicine</a:t>
          </a:r>
        </a:p>
      </xdr:txBody>
    </xdr:sp>
    <xdr:clientData/>
  </xdr:twoCellAnchor>
  <xdr:twoCellAnchor>
    <xdr:from>
      <xdr:col>6</xdr:col>
      <xdr:colOff>176212</xdr:colOff>
      <xdr:row>5</xdr:row>
      <xdr:rowOff>39234</xdr:rowOff>
    </xdr:from>
    <xdr:to>
      <xdr:col>9</xdr:col>
      <xdr:colOff>881061</xdr:colOff>
      <xdr:row>7</xdr:row>
      <xdr:rowOff>123825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948112" y="986972"/>
          <a:ext cx="4681537" cy="4084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0" anchor="ctr" upright="1"/>
        <a:lstStyle/>
        <a:p>
          <a:pPr algn="ctr" rtl="0">
            <a:defRPr sz="1000"/>
          </a:pPr>
          <a:r>
            <a:rPr lang="en-AU" sz="1800" b="1" i="0" u="none" strike="noStrike" baseline="0">
              <a:solidFill>
                <a:srgbClr val="000000"/>
              </a:solidFill>
              <a:latin typeface="Calibri"/>
            </a:rPr>
            <a:t>Respiratory Logbook</a:t>
          </a:r>
        </a:p>
      </xdr:txBody>
    </xdr:sp>
    <xdr:clientData/>
  </xdr:twoCellAnchor>
  <xdr:twoCellAnchor>
    <xdr:from>
      <xdr:col>1</xdr:col>
      <xdr:colOff>209549</xdr:colOff>
      <xdr:row>54</xdr:row>
      <xdr:rowOff>96837</xdr:rowOff>
    </xdr:from>
    <xdr:to>
      <xdr:col>9</xdr:col>
      <xdr:colOff>782637</xdr:colOff>
      <xdr:row>83</xdr:row>
      <xdr:rowOff>38100</xdr:rowOff>
    </xdr:to>
    <xdr:sp macro="" textlink="">
      <xdr:nvSpPr>
        <xdr:cNvPr id="1089" name="Text Box 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361949" y="9821862"/>
          <a:ext cx="8193088" cy="4637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Calibri"/>
            </a:rPr>
            <a:t>Instructions</a:t>
          </a:r>
          <a:endParaRPr lang="en-AU" sz="12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</a:rPr>
            <a:t>You can only enter data in boxed areas.</a:t>
          </a:r>
        </a:p>
        <a:p>
          <a:pPr algn="l" rtl="0">
            <a:lnSpc>
              <a:spcPts val="1400"/>
            </a:lnSpc>
            <a:defRPr sz="1000"/>
          </a:pPr>
          <a:endParaRPr lang="en-AU" sz="12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</a:rPr>
            <a:t>1. Enter your name and your supervisors names.</a:t>
          </a:r>
        </a:p>
        <a:p>
          <a:pPr algn="l" rtl="0">
            <a:lnSpc>
              <a:spcPts val="1400"/>
            </a:lnSpc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</a:rPr>
            <a:t>2. Enter the date ranges for this log.</a:t>
          </a:r>
        </a:p>
        <a:p>
          <a:pPr algn="l" rtl="0">
            <a:lnSpc>
              <a:spcPts val="1300"/>
            </a:lnSpc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</a:rPr>
            <a:t>3. Use the menu on the left or select the tab to enter details in the relevant sections.</a:t>
          </a:r>
        </a:p>
        <a:p>
          <a:pPr algn="l" rtl="0">
            <a:lnSpc>
              <a:spcPts val="1400"/>
            </a:lnSpc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</a:rPr>
            <a:t>4. To update the tables for bronchoscopy and pleural procedures, right click in the table and select refresh data.</a:t>
          </a:r>
        </a:p>
        <a:p>
          <a:pPr algn="l" rtl="0">
            <a:lnSpc>
              <a:spcPts val="1400"/>
            </a:lnSpc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</a:rPr>
            <a:t>5. Table cells coloured blue have a drop down list - on the right border of the cell	</a:t>
          </a:r>
        </a:p>
        <a:p>
          <a:pPr algn="l" rtl="0">
            <a:lnSpc>
              <a:spcPts val="1400"/>
            </a:lnSpc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</a:rPr>
            <a:t>6. It is strongly recommended that you back this file up regularly to a safe location </a:t>
          </a:r>
        </a:p>
        <a:p>
          <a:pPr algn="l" rtl="0">
            <a:lnSpc>
              <a:spcPts val="1400"/>
            </a:lnSpc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</a:rPr>
            <a:t>7. This file should be kept secure on a password-protected device as it does contain information for potentially re-identifiable patients</a:t>
          </a:r>
        </a:p>
        <a:p>
          <a:pPr algn="l" rtl="0">
            <a:lnSpc>
              <a:spcPts val="1400"/>
            </a:lnSpc>
            <a:defRPr sz="1000"/>
          </a:pPr>
          <a:endParaRPr lang="en-AU" sz="1200" b="0" i="0" u="none" strike="noStrike" baseline="0">
            <a:solidFill>
              <a:srgbClr val="000000"/>
            </a:solidFill>
            <a:latin typeface="Calibri"/>
          </a:endParaRPr>
        </a:p>
        <a:p>
          <a:pPr rtl="0"/>
          <a:r>
            <a:rPr lang="en-AU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Your logbook must be reviewed by your supervisor and submitted to the college twice per training year. </a:t>
          </a:r>
          <a:endParaRPr lang="en-AU" sz="1200" b="0">
            <a:solidFill>
              <a:sysClr val="windowText" lastClr="000000"/>
            </a:solidFill>
            <a:effectLst/>
            <a:latin typeface="+mn-lt"/>
            <a:cs typeface="Arial" panose="020B0604020202020204" pitchFamily="34" charset="0"/>
          </a:endParaRPr>
        </a:p>
        <a:p>
          <a:pPr rtl="0"/>
          <a:r>
            <a:rPr lang="en-AU" sz="1100" b="1" i="0">
              <a:effectLst/>
              <a:latin typeface="+mn-lt"/>
              <a:ea typeface="+mn-ea"/>
              <a:cs typeface="+mn-cs"/>
            </a:rPr>
            <a:t>Australia:</a:t>
          </a:r>
          <a:endParaRPr lang="en-AU">
            <a:effectLst/>
          </a:endParaRPr>
        </a:p>
        <a:p>
          <a:pPr lvl="1" rtl="0"/>
          <a:r>
            <a:rPr lang="en-AU" sz="1100" b="0" i="0">
              <a:effectLst/>
              <a:latin typeface="+mn-lt"/>
              <a:ea typeface="+mn-ea"/>
              <a:cs typeface="+mn-cs"/>
            </a:rPr>
            <a:t>- Due 15 July</a:t>
          </a:r>
          <a:r>
            <a:rPr lang="en-AU" sz="1100" b="0" i="0" baseline="0">
              <a:effectLst/>
              <a:latin typeface="+mn-lt"/>
              <a:ea typeface="+mn-ea"/>
              <a:cs typeface="+mn-cs"/>
            </a:rPr>
            <a:t> for rotations in the first half of the year. </a:t>
          </a:r>
          <a:endParaRPr lang="en-AU">
            <a:effectLst/>
          </a:endParaRPr>
        </a:p>
        <a:p>
          <a:pPr lvl="1"/>
          <a:r>
            <a:rPr lang="en-AU" sz="1100" b="0" i="0">
              <a:effectLst/>
              <a:latin typeface="+mn-lt"/>
              <a:ea typeface="+mn-ea"/>
              <a:cs typeface="+mn-cs"/>
            </a:rPr>
            <a:t>- Due 31 January for rotations in the second half of the</a:t>
          </a:r>
          <a:r>
            <a:rPr lang="en-AU" sz="1100" b="0" i="0" baseline="0">
              <a:effectLst/>
              <a:latin typeface="+mn-lt"/>
              <a:ea typeface="+mn-ea"/>
              <a:cs typeface="+mn-cs"/>
            </a:rPr>
            <a:t> year. </a:t>
          </a:r>
          <a:endParaRPr lang="en-AU">
            <a:effectLst/>
          </a:endParaRPr>
        </a:p>
        <a:p>
          <a:r>
            <a:rPr lang="en-AU" sz="1100" b="1" i="0" baseline="0">
              <a:effectLst/>
              <a:latin typeface="+mn-lt"/>
              <a:ea typeface="+mn-ea"/>
              <a:cs typeface="+mn-cs"/>
            </a:rPr>
            <a:t>Aotearoa New Zealand:</a:t>
          </a:r>
          <a:endParaRPr lang="en-AU">
            <a:effectLst/>
          </a:endParaRPr>
        </a:p>
        <a:p>
          <a:pPr lvl="1" rtl="0"/>
          <a:r>
            <a:rPr lang="en-AU" sz="1100" b="0" i="0">
              <a:effectLst/>
              <a:latin typeface="+mn-lt"/>
              <a:ea typeface="+mn-ea"/>
              <a:cs typeface="+mn-cs"/>
            </a:rPr>
            <a:t>- Due 30 June</a:t>
          </a:r>
          <a:r>
            <a:rPr lang="en-AU" sz="1100" b="0" i="0" baseline="0">
              <a:effectLst/>
              <a:latin typeface="+mn-lt"/>
              <a:ea typeface="+mn-ea"/>
              <a:cs typeface="+mn-cs"/>
            </a:rPr>
            <a:t> for rotations in the first half of the year. </a:t>
          </a:r>
          <a:endParaRPr lang="en-AU">
            <a:effectLst/>
          </a:endParaRPr>
        </a:p>
        <a:p>
          <a:pPr lvl="1"/>
          <a:r>
            <a:rPr lang="en-AU" sz="1100" b="0" i="0">
              <a:effectLst/>
              <a:latin typeface="+mn-lt"/>
              <a:ea typeface="+mn-ea"/>
              <a:cs typeface="+mn-cs"/>
            </a:rPr>
            <a:t>- Due 15 December for rotations in the second half of the</a:t>
          </a:r>
          <a:r>
            <a:rPr lang="en-AU" sz="1100" b="0" i="0" baseline="0">
              <a:effectLst/>
              <a:latin typeface="+mn-lt"/>
              <a:ea typeface="+mn-ea"/>
              <a:cs typeface="+mn-cs"/>
            </a:rPr>
            <a:t> year. </a:t>
          </a:r>
        </a:p>
        <a:p>
          <a:pPr lvl="1"/>
          <a:endParaRPr lang="en-AU">
            <a:effectLst/>
          </a:endParaRPr>
        </a:p>
        <a:p>
          <a:pPr rtl="0"/>
          <a:r>
            <a:rPr lang="en-AU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Submit to </a:t>
          </a:r>
          <a:r>
            <a:rPr lang="en-AU" sz="1200" b="0" i="0" u="sng" baseline="0">
              <a:solidFill>
                <a:srgbClr val="0000FF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Respiratorysleep@racp.edu.au</a:t>
          </a:r>
          <a:r>
            <a:rPr lang="en-AU" sz="1200" b="0" i="0" baseline="0">
              <a:solidFill>
                <a:srgbClr val="0000FF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n-AU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(Australian trainees) </a:t>
          </a:r>
          <a:r>
            <a:rPr lang="en-AU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or </a:t>
          </a:r>
          <a:r>
            <a:rPr lang="en-AU" sz="1200" b="0" i="0" u="sng" baseline="0">
              <a:solidFill>
                <a:srgbClr val="0000FF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RespiratorySleep@racp.org.nz</a:t>
          </a:r>
          <a:r>
            <a:rPr lang="en-AU" sz="1200" b="0" i="0" baseline="0">
              <a:solidFill>
                <a:srgbClr val="0000FF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n-AU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(Aotearoa New Zealand trainees).</a:t>
          </a:r>
          <a:endParaRPr lang="en-AU" sz="1200" b="0">
            <a:solidFill>
              <a:sysClr val="windowText" lastClr="000000"/>
            </a:solidFill>
            <a:effectLst/>
            <a:latin typeface="+mn-lt"/>
            <a:cs typeface="Arial" panose="020B0604020202020204" pitchFamily="34" charset="0"/>
          </a:endParaRPr>
        </a:p>
        <a:p>
          <a:pPr algn="l" rtl="0">
            <a:lnSpc>
              <a:spcPts val="1300"/>
            </a:lnSpc>
            <a:defRPr sz="1000"/>
          </a:pPr>
          <a:endParaRPr lang="en-AU" sz="12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800"/>
            </a:lnSpc>
            <a:defRPr sz="1000"/>
          </a:pPr>
          <a:endParaRPr lang="en-AU" sz="12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lnSpc>
              <a:spcPts val="1800"/>
            </a:lnSpc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+mn-lt"/>
            </a:rPr>
            <a:t>Copyright: Thoracic Society of Australia and New Zealand 2017</a:t>
          </a:r>
        </a:p>
        <a:p>
          <a:pPr algn="l" rtl="0">
            <a:lnSpc>
              <a:spcPts val="1800"/>
            </a:lnSpc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+mn-lt"/>
            </a:rPr>
            <a:t>Members of the Thoracic Society of Australia and New Zealand may use and reproduce this document free of charge. </a:t>
          </a:r>
        </a:p>
        <a:p>
          <a:pPr algn="l" rtl="0">
            <a:lnSpc>
              <a:spcPts val="1800"/>
            </a:lnSpc>
            <a:defRPr sz="1000"/>
          </a:pPr>
          <a:endParaRPr lang="en-AU" sz="16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1800"/>
            </a:lnSpc>
            <a:defRPr sz="1000"/>
          </a:pPr>
          <a:endParaRPr lang="en-AU" sz="16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</xdr:col>
      <xdr:colOff>333375</xdr:colOff>
      <xdr:row>19</xdr:row>
      <xdr:rowOff>9525</xdr:rowOff>
    </xdr:from>
    <xdr:to>
      <xdr:col>8</xdr:col>
      <xdr:colOff>219075</xdr:colOff>
      <xdr:row>23</xdr:row>
      <xdr:rowOff>28575</xdr:rowOff>
    </xdr:to>
    <xdr:sp macro="" textlink="">
      <xdr:nvSpPr>
        <xdr:cNvPr id="1090" name="Rectangle 10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476250" y="3257550"/>
          <a:ext cx="5876925" cy="666750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9</xdr:col>
      <xdr:colOff>985852</xdr:colOff>
      <xdr:row>0</xdr:row>
      <xdr:rowOff>0</xdr:rowOff>
    </xdr:from>
    <xdr:to>
      <xdr:col>10</xdr:col>
      <xdr:colOff>1268844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4440" y="0"/>
          <a:ext cx="3478629" cy="127158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120650</xdr:rowOff>
    </xdr:from>
    <xdr:to>
      <xdr:col>4</xdr:col>
      <xdr:colOff>47308</xdr:colOff>
      <xdr:row>5</xdr:row>
      <xdr:rowOff>82550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20650"/>
          <a:ext cx="3033395" cy="90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ew  Peters" refreshedDate="42779.778478356478" createdVersion="4" refreshedVersion="4" minRefreshableVersion="3" recordCount="251" xr:uid="{00000000-000A-0000-FFFF-FFFF00000000}">
  <cacheSource type="worksheet">
    <worksheetSource ref="E6:F1100" sheet="Bronchoscopy"/>
  </cacheSource>
  <cacheFields count="2">
    <cacheField name="Role" numFmtId="0">
      <sharedItems containsBlank="1" count="4">
        <s v="Primary"/>
        <s v="Assistant"/>
        <s v="Observer"/>
        <m/>
      </sharedItems>
    </cacheField>
    <cacheField name="Procedure Type" numFmtId="0">
      <sharedItems containsBlank="1" count="14">
        <s v="A simple examination"/>
        <s v="Bronchial washings/BAL"/>
        <s v="Endobronchial biopsy"/>
        <s v="NBI"/>
        <m/>
        <s v="Transbronchial lung biopsy(non EBUS)" u="1"/>
        <s v="Simple examination" u="1"/>
        <s v="NBI/Autoflourescence" u="1"/>
        <s v="Bronchalveolar lavage(BAL)" u="1"/>
        <s v="Wang needle" u="1"/>
        <s v="Standard incl endobronch Bx, Brush, wash" u="1"/>
        <s v="A standard bronchoscopy" u="1"/>
        <s v="Bronchoalveolar lavage(BAL)" u="1"/>
        <s v="A standard bronch - Bx, Brush, wash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ew  Peters" refreshedDate="42779.779089236108" createdVersion="4" refreshedVersion="4" minRefreshableVersion="3" recordCount="343" xr:uid="{00000000-000A-0000-FFFF-FFFF01000000}">
  <cacheSource type="worksheet">
    <worksheetSource ref="E3:F500" sheet="Pleural procedures"/>
  </cacheSource>
  <cacheFields count="2">
    <cacheField name="Role" numFmtId="0">
      <sharedItems containsBlank="1" count="4">
        <s v="Primary"/>
        <s v="Observer"/>
        <m/>
        <s v="Assistant" u="1"/>
      </sharedItems>
    </cacheField>
    <cacheField name="Procedure" numFmtId="0">
      <sharedItems containsBlank="1" count="8">
        <s v="Simple aspiration"/>
        <s v="Closed pleural biopsy"/>
        <m/>
        <s v="IPC insertion" u="1"/>
        <s v="ICC large bore" u="1"/>
        <s v="Medical pleuroscopy" u="1"/>
        <s v="Aspiration + drainage" u="1"/>
        <s v="ICC Seldinger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1">
  <r>
    <x v="0"/>
    <x v="0"/>
  </r>
  <r>
    <x v="1"/>
    <x v="1"/>
  </r>
  <r>
    <x v="1"/>
    <x v="2"/>
  </r>
  <r>
    <x v="0"/>
    <x v="3"/>
  </r>
  <r>
    <x v="0"/>
    <x v="1"/>
  </r>
  <r>
    <x v="2"/>
    <x v="0"/>
  </r>
  <r>
    <x v="3"/>
    <x v="1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43">
  <r>
    <x v="0"/>
    <x v="0"/>
  </r>
  <r>
    <x v="1"/>
    <x v="1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 colHeaderCaption="Role">
  <location ref="J4:M8" firstHeaderRow="1" firstDataRow="2" firstDataCol="1"/>
  <pivotFields count="2">
    <pivotField axis="axisCol" showAll="0" sortType="descending">
      <items count="5">
        <item h="1" x="2"/>
        <item x="0"/>
        <item x="1"/>
        <item m="1" x="3"/>
        <item t="default"/>
      </items>
    </pivotField>
    <pivotField axis="axisRow" dataField="1" showAll="0">
      <items count="9">
        <item m="1" x="5"/>
        <item h="1" x="2"/>
        <item x="0"/>
        <item m="1" x="6"/>
        <item x="1"/>
        <item m="1" x="7"/>
        <item m="1" x="4"/>
        <item m="1" x="3"/>
        <item t="default"/>
      </items>
    </pivotField>
  </pivotFields>
  <rowFields count="1">
    <field x="1"/>
  </rowFields>
  <rowItems count="3">
    <i>
      <x v="2"/>
    </i>
    <i>
      <x v="4"/>
    </i>
    <i t="grand">
      <x/>
    </i>
  </rowItems>
  <colFields count="1">
    <field x="0"/>
  </colFields>
  <colItems count="3">
    <i>
      <x v="1"/>
    </i>
    <i>
      <x v="2"/>
    </i>
    <i t="grand">
      <x/>
    </i>
  </colItems>
  <dataFields count="1">
    <dataField name="Pleural Procedures" fld="1" subtotal="count" baseField="0" baseItem="0"/>
  </dataFields>
  <formats count="4">
    <format dxfId="10">
      <pivotArea field="0" type="button" dataOnly="0" labelOnly="1" outline="0" axis="axisCol" fieldPosition="0"/>
    </format>
    <format dxfId="9">
      <pivotArea outline="0" collapsedLevelsAreSubtotals="1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 rowHeaderCaption="" colHeaderCaption="Role">
  <location ref="B4:F10" firstHeaderRow="1" firstDataRow="2" firstDataCol="1"/>
  <pivotFields count="2">
    <pivotField axis="axisCol" showAll="0" sortType="descending">
      <items count="5">
        <item h="1" x="3"/>
        <item x="0"/>
        <item x="2"/>
        <item x="1"/>
        <item t="default"/>
      </items>
    </pivotField>
    <pivotField axis="axisRow" dataField="1" showAll="0" sortType="ascending">
      <items count="15">
        <item x="0"/>
        <item m="1" x="13"/>
        <item m="1" x="11"/>
        <item m="1" x="8"/>
        <item x="1"/>
        <item m="1" x="12"/>
        <item x="2"/>
        <item x="3"/>
        <item m="1" x="7"/>
        <item m="1" x="6"/>
        <item h="1" m="1" x="10"/>
        <item h="1" m="1" x="5"/>
        <item h="1" m="1" x="9"/>
        <item x="4"/>
        <item t="default"/>
      </items>
    </pivotField>
  </pivotFields>
  <rowFields count="1">
    <field x="1"/>
  </rowFields>
  <rowItems count="5">
    <i>
      <x/>
    </i>
    <i>
      <x v="4"/>
    </i>
    <i>
      <x v="6"/>
    </i>
    <i>
      <x v="7"/>
    </i>
    <i t="grand">
      <x/>
    </i>
  </rowItems>
  <colFields count="1">
    <field x="0"/>
  </colFields>
  <colItems count="4">
    <i>
      <x v="1"/>
    </i>
    <i>
      <x v="2"/>
    </i>
    <i>
      <x v="3"/>
    </i>
    <i t="grand">
      <x/>
    </i>
  </colItems>
  <dataFields count="1">
    <dataField name="Bronchoscopic Procedures" fld="1" subtotal="count" baseField="0" baseItem="0"/>
  </dataFields>
  <formats count="4"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Col="1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J22:K27" totalsRowShown="0">
  <autoFilter ref="J22:K27" xr:uid="{00000000-0009-0000-0100-000004000000}"/>
  <tableColumns count="2">
    <tableColumn id="1" xr3:uid="{00000000-0010-0000-0000-000001000000}" name="Date"/>
    <tableColumn id="2" xr3:uid="{00000000-0010-0000-0000-000002000000}" name="Progressed discussed with 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V6:W19" totalsRowShown="0" headerRowDxfId="6" dataDxfId="5">
  <autoFilter ref="V6:W19" xr:uid="{00000000-0009-0000-0100-000001000000}"/>
  <tableColumns count="2">
    <tableColumn id="1" xr3:uid="{00000000-0010-0000-0100-000001000000}" name="Key" dataDxfId="4"/>
    <tableColumn id="2" xr3:uid="{00000000-0010-0000-0100-000002000000}" name="SUPERVISOR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M6:AM8" totalsRowShown="0" headerRowDxfId="2" dataDxfId="1">
  <autoFilter ref="AM6:AM8" xr:uid="{00000000-0009-0000-0100-000003000000}"/>
  <tableColumns count="1">
    <tableColumn id="1" xr3:uid="{00000000-0010-0000-0200-000001000000}" name="Outco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K50"/>
  <sheetViews>
    <sheetView showGridLines="0" tabSelected="1" view="pageBreakPreview" topLeftCell="A48" zoomScaleNormal="100" zoomScaleSheetLayoutView="100" workbookViewId="0">
      <selection activeCell="J86" sqref="J86"/>
    </sheetView>
  </sheetViews>
  <sheetFormatPr defaultColWidth="8.86328125" defaultRowHeight="12.75" x14ac:dyDescent="0.35"/>
  <cols>
    <col min="1" max="1" width="2.1328125" customWidth="1"/>
    <col min="2" max="2" width="5.3984375" customWidth="1"/>
    <col min="3" max="3" width="10.19921875" customWidth="1"/>
    <col min="4" max="4" width="26.265625" customWidth="1"/>
    <col min="5" max="5" width="1.3984375" customWidth="1"/>
    <col min="6" max="6" width="7.3984375" customWidth="1"/>
    <col min="7" max="7" width="13.265625" customWidth="1"/>
    <col min="8" max="8" width="26.3984375" customWidth="1"/>
    <col min="9" max="9" width="16" customWidth="1"/>
    <col min="10" max="10" width="44.73046875" customWidth="1"/>
    <col min="11" max="11" width="26" customWidth="1"/>
    <col min="12" max="12" width="6.3984375" customWidth="1"/>
  </cols>
  <sheetData>
    <row r="4" spans="2:7" ht="23.25" x14ac:dyDescent="0.7">
      <c r="F4" s="5"/>
      <c r="G4" s="4"/>
    </row>
    <row r="5" spans="2:7" ht="13.15" x14ac:dyDescent="0.4">
      <c r="G5" s="3"/>
    </row>
    <row r="9" spans="2:7" ht="13.15" x14ac:dyDescent="0.4">
      <c r="C9" s="2" t="s">
        <v>9</v>
      </c>
      <c r="D9" s="53"/>
    </row>
    <row r="10" spans="2:7" ht="13.15" x14ac:dyDescent="0.4">
      <c r="C10" s="2" t="s">
        <v>10</v>
      </c>
      <c r="D10" s="53"/>
    </row>
    <row r="15" spans="2:7" ht="13.15" x14ac:dyDescent="0.4">
      <c r="B15" s="2"/>
      <c r="C15" s="2" t="s">
        <v>4</v>
      </c>
      <c r="D15" s="2"/>
      <c r="E15" s="2"/>
    </row>
    <row r="16" spans="2:7" ht="13.15" x14ac:dyDescent="0.4">
      <c r="B16" s="2"/>
      <c r="C16" s="2" t="s">
        <v>5</v>
      </c>
      <c r="D16" s="12"/>
      <c r="E16" s="2"/>
    </row>
    <row r="17" spans="2:11" ht="13.15" x14ac:dyDescent="0.4">
      <c r="B17" s="2"/>
      <c r="C17" s="2" t="s">
        <v>6</v>
      </c>
      <c r="D17" s="12"/>
      <c r="E17" s="2"/>
    </row>
    <row r="18" spans="2:11" ht="13.15" x14ac:dyDescent="0.4">
      <c r="B18" s="2"/>
      <c r="C18" s="2"/>
      <c r="D18" s="2"/>
      <c r="E18" s="2"/>
    </row>
    <row r="19" spans="2:11" ht="13.15" x14ac:dyDescent="0.4">
      <c r="B19" s="2"/>
      <c r="C19" s="2"/>
      <c r="D19" s="2"/>
      <c r="E19" s="2"/>
    </row>
    <row r="20" spans="2:11" ht="13.15" x14ac:dyDescent="0.4">
      <c r="B20" s="2"/>
      <c r="C20" s="2" t="s">
        <v>8</v>
      </c>
      <c r="D20" s="2"/>
      <c r="E20" s="2"/>
      <c r="G20" s="2" t="s">
        <v>12</v>
      </c>
      <c r="J20" s="100" t="s">
        <v>152</v>
      </c>
      <c r="K20" s="100"/>
    </row>
    <row r="21" spans="2:11" ht="13.15" x14ac:dyDescent="0.4">
      <c r="B21" s="2"/>
      <c r="C21" s="2" t="s">
        <v>5</v>
      </c>
      <c r="D21" s="12"/>
      <c r="E21" s="2"/>
      <c r="G21" s="2" t="s">
        <v>5</v>
      </c>
      <c r="H21" s="12"/>
    </row>
    <row r="22" spans="2:11" ht="13.15" x14ac:dyDescent="0.4">
      <c r="B22" s="2"/>
      <c r="C22" s="2" t="s">
        <v>6</v>
      </c>
      <c r="D22" s="12"/>
      <c r="E22" s="2"/>
      <c r="G22" s="2" t="s">
        <v>6</v>
      </c>
      <c r="H22" s="12"/>
      <c r="J22" t="s">
        <v>1</v>
      </c>
      <c r="K22" t="s">
        <v>153</v>
      </c>
    </row>
    <row r="23" spans="2:11" ht="13.15" x14ac:dyDescent="0.4">
      <c r="B23" s="2"/>
      <c r="C23" s="2"/>
      <c r="D23" s="2"/>
      <c r="E23" s="2"/>
    </row>
    <row r="24" spans="2:11" ht="15.75" x14ac:dyDescent="0.5">
      <c r="B24" s="6"/>
      <c r="C24" s="6"/>
      <c r="D24" s="6"/>
      <c r="E24" s="6"/>
    </row>
    <row r="29" spans="2:11" ht="18" x14ac:dyDescent="0.55000000000000004">
      <c r="B29" s="24" t="s">
        <v>17</v>
      </c>
      <c r="C29" s="6"/>
      <c r="D29" s="6"/>
      <c r="E29" s="6"/>
      <c r="F29" s="52"/>
    </row>
    <row r="30" spans="2:11" ht="15.75" x14ac:dyDescent="0.5">
      <c r="B30" s="6"/>
      <c r="C30" s="67" t="s">
        <v>11</v>
      </c>
      <c r="D30" s="6"/>
      <c r="E30" s="6"/>
      <c r="F30" s="6"/>
    </row>
    <row r="31" spans="2:11" ht="15.75" x14ac:dyDescent="0.5">
      <c r="B31" s="6"/>
      <c r="C31" s="67" t="s">
        <v>21</v>
      </c>
      <c r="D31" s="6"/>
      <c r="E31" s="6"/>
      <c r="F31" s="51"/>
    </row>
    <row r="32" spans="2:11" ht="15.75" x14ac:dyDescent="0.5">
      <c r="B32" s="6"/>
      <c r="C32" s="84" t="s">
        <v>142</v>
      </c>
      <c r="D32" s="6"/>
      <c r="E32" s="6"/>
      <c r="F32" s="51"/>
    </row>
    <row r="33" spans="2:6" ht="15.75" x14ac:dyDescent="0.5">
      <c r="B33" s="6"/>
      <c r="C33" s="84" t="s">
        <v>143</v>
      </c>
      <c r="D33" s="6"/>
      <c r="E33" s="6"/>
      <c r="F33" s="51"/>
    </row>
    <row r="34" spans="2:6" ht="15.75" x14ac:dyDescent="0.5">
      <c r="B34" s="6"/>
      <c r="C34" s="6"/>
      <c r="D34" s="6"/>
      <c r="E34" s="6"/>
      <c r="F34" s="51"/>
    </row>
    <row r="36" spans="2:6" ht="15.75" x14ac:dyDescent="0.5">
      <c r="B36" s="68" t="s">
        <v>53</v>
      </c>
      <c r="C36" s="6"/>
      <c r="D36" s="6"/>
      <c r="E36" s="6"/>
      <c r="F36" s="51"/>
    </row>
    <row r="37" spans="2:6" ht="15.75" x14ac:dyDescent="0.5">
      <c r="B37" s="6"/>
      <c r="C37" s="72" t="s">
        <v>50</v>
      </c>
      <c r="D37" s="6"/>
      <c r="E37" s="6"/>
      <c r="F37" s="51"/>
    </row>
    <row r="38" spans="2:6" ht="15.75" x14ac:dyDescent="0.5">
      <c r="B38" s="6"/>
      <c r="C38" s="72" t="s">
        <v>54</v>
      </c>
      <c r="D38" s="6" t="s">
        <v>79</v>
      </c>
      <c r="E38" s="6"/>
      <c r="F38" s="51"/>
    </row>
    <row r="39" spans="2:6" ht="15.75" x14ac:dyDescent="0.5">
      <c r="B39" s="6"/>
      <c r="C39" s="72" t="s">
        <v>54</v>
      </c>
      <c r="D39" s="6" t="s">
        <v>78</v>
      </c>
      <c r="E39" s="6"/>
      <c r="F39" s="51"/>
    </row>
    <row r="40" spans="2:6" ht="15.75" x14ac:dyDescent="0.5">
      <c r="B40" s="6"/>
      <c r="C40" s="72" t="s">
        <v>49</v>
      </c>
      <c r="D40" s="6"/>
      <c r="E40" s="6"/>
      <c r="F40" s="51"/>
    </row>
    <row r="41" spans="2:6" ht="15.75" x14ac:dyDescent="0.5">
      <c r="B41" s="6"/>
      <c r="C41" s="72"/>
      <c r="D41" s="6"/>
      <c r="E41" s="6"/>
      <c r="F41" s="51"/>
    </row>
    <row r="42" spans="2:6" ht="15.75" x14ac:dyDescent="0.5">
      <c r="B42" s="6"/>
      <c r="C42" s="72" t="s">
        <v>51</v>
      </c>
      <c r="D42" s="6"/>
      <c r="E42" s="6"/>
      <c r="F42" s="51"/>
    </row>
    <row r="43" spans="2:6" ht="15.75" x14ac:dyDescent="0.5">
      <c r="B43" s="6"/>
      <c r="C43" s="83" t="s">
        <v>52</v>
      </c>
      <c r="D43" s="83"/>
      <c r="E43" s="6"/>
      <c r="F43" s="51"/>
    </row>
    <row r="44" spans="2:6" ht="15.75" x14ac:dyDescent="0.5">
      <c r="B44" s="6"/>
      <c r="C44" s="6"/>
      <c r="D44" s="6"/>
      <c r="E44" s="6"/>
      <c r="F44" s="6"/>
    </row>
    <row r="48" spans="2:6" ht="14.25" x14ac:dyDescent="0.35">
      <c r="C48" s="99"/>
    </row>
    <row r="49" spans="2:6" ht="15.75" x14ac:dyDescent="0.5">
      <c r="B49" s="6"/>
      <c r="C49" s="99"/>
      <c r="D49" s="6"/>
      <c r="E49" s="6"/>
      <c r="F49" s="6"/>
    </row>
    <row r="50" spans="2:6" ht="15.75" x14ac:dyDescent="0.5">
      <c r="B50" s="6"/>
      <c r="C50" s="6"/>
      <c r="D50" s="6"/>
      <c r="E50" s="6"/>
      <c r="F50" s="51"/>
    </row>
  </sheetData>
  <sheetProtection selectLockedCells="1"/>
  <mergeCells count="1">
    <mergeCell ref="J20:K20"/>
  </mergeCells>
  <phoneticPr fontId="2" type="noConversion"/>
  <dataValidations count="1">
    <dataValidation type="date" operator="greaterThan" allowBlank="1" showInputMessage="1" showErrorMessage="1" sqref="D9:D10 J23:J27" xr:uid="{00000000-0002-0000-0000-000000000000}">
      <formula1>42736</formula1>
    </dataValidation>
  </dataValidations>
  <hyperlinks>
    <hyperlink ref="C39" location="EBUS!A1" display="EBUS" xr:uid="{00000000-0004-0000-0000-000000000000}"/>
    <hyperlink ref="C40" location="Interventional!A1" display="Interventional" xr:uid="{00000000-0004-0000-0000-000001000000}"/>
    <hyperlink ref="C42" location="'Ultrasound'!A1" display="Thoracic Ultrasound" xr:uid="{00000000-0004-0000-0000-000002000000}"/>
    <hyperlink ref="C31" location="Presentations!A1" display="Presentations" xr:uid="{00000000-0004-0000-0000-000003000000}"/>
    <hyperlink ref="C30" location="Summary!A1" display="Summary" xr:uid="{00000000-0004-0000-0000-000004000000}"/>
    <hyperlink ref="C43" location="'Acute NIV'!A1" display="Acute Non-Invasive Ventilation" xr:uid="{00000000-0004-0000-0000-000005000000}"/>
    <hyperlink ref="C43:D43" location="'Pleural procedures'!A1" display="Pleural Procedures" xr:uid="{00000000-0004-0000-0000-000006000000}"/>
    <hyperlink ref="C38" location="EBUS!A1" display="EBUS" xr:uid="{00000000-0004-0000-0000-000007000000}"/>
    <hyperlink ref="C32" location="'Clinic&amp;RFT'!A1" display="Respiratory New Cases" xr:uid="{00000000-0004-0000-0000-000008000000}"/>
    <hyperlink ref="C33" location="Consults!A1" display="Other consults" xr:uid="{00000000-0004-0000-0000-000009000000}"/>
    <hyperlink ref="C37" location="Bronchoscopy!A1" display="Standard Bronchoscopy" xr:uid="{00000000-0004-0000-0000-00000A000000}"/>
  </hyperlinks>
  <pageMargins left="0.75" right="0.75" top="1" bottom="1" header="0.5" footer="0.5"/>
  <pageSetup paperSize="9" scale="58" orientation="landscape" r:id="rId1"/>
  <headerFooter alignWithMargins="0">
    <oddFooter xml:space="preserve">&amp;CCopyright: Thoracic Society of Australia and New Zealand 2017
Members of the Thoracic Society of Australia and New Zealand may use and reproduce this document free of charge. </oddFooter>
  </headerFooter>
  <rowBreaks count="1" manualBreakCount="1">
    <brk id="51" max="16383" man="1"/>
  </row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AM931"/>
  <sheetViews>
    <sheetView workbookViewId="0">
      <selection activeCell="B4" sqref="B4"/>
    </sheetView>
  </sheetViews>
  <sheetFormatPr defaultColWidth="8.86328125" defaultRowHeight="12.75" x14ac:dyDescent="0.35"/>
  <cols>
    <col min="1" max="1" width="15.73046875" customWidth="1"/>
    <col min="2" max="2" width="13.73046875" style="1" customWidth="1"/>
    <col min="3" max="3" width="10.265625" customWidth="1"/>
    <col min="5" max="5" width="20.265625" bestFit="1" customWidth="1"/>
    <col min="6" max="6" width="29.86328125" customWidth="1"/>
    <col min="7" max="7" width="28.265625" bestFit="1" customWidth="1"/>
    <col min="8" max="8" width="28" customWidth="1"/>
    <col min="9" max="9" width="26.73046875" customWidth="1"/>
    <col min="10" max="10" width="30.3984375" customWidth="1"/>
    <col min="11" max="11" width="28.73046875" customWidth="1"/>
    <col min="12" max="12" width="19.3984375" bestFit="1" customWidth="1"/>
    <col min="33" max="33" width="13.3984375" customWidth="1"/>
  </cols>
  <sheetData>
    <row r="1" spans="1:37" ht="18" x14ac:dyDescent="0.55000000000000004">
      <c r="A1" s="24"/>
    </row>
    <row r="2" spans="1:37" ht="13.15" thickBot="1" x14ac:dyDescent="0.4"/>
    <row r="3" spans="1:37" ht="13.5" thickBot="1" x14ac:dyDescent="0.45">
      <c r="B3" s="30" t="s">
        <v>1</v>
      </c>
      <c r="C3" s="31" t="s">
        <v>3</v>
      </c>
      <c r="D3" s="31" t="s">
        <v>2</v>
      </c>
      <c r="E3" s="31" t="s">
        <v>68</v>
      </c>
      <c r="F3" s="31" t="s">
        <v>69</v>
      </c>
      <c r="G3" s="31" t="s">
        <v>70</v>
      </c>
      <c r="H3" s="31" t="s">
        <v>74</v>
      </c>
      <c r="I3" s="31" t="s">
        <v>73</v>
      </c>
      <c r="J3" s="32" t="s">
        <v>7</v>
      </c>
    </row>
    <row r="4" spans="1:37" ht="13.15" x14ac:dyDescent="0.4">
      <c r="B4" s="13"/>
      <c r="C4" s="25"/>
      <c r="D4" s="25"/>
      <c r="E4" s="90"/>
      <c r="F4" s="90"/>
      <c r="G4" s="90"/>
      <c r="H4" s="25"/>
      <c r="I4" s="25"/>
      <c r="J4" s="88"/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  <c r="AG4" t="e">
        <f>#REF!</f>
        <v>#REF!</v>
      </c>
      <c r="AH4" t="e">
        <f>#REF!</f>
        <v>#REF!</v>
      </c>
      <c r="AI4" t="e">
        <f>#REF!</f>
        <v>#REF!</v>
      </c>
      <c r="AJ4" t="e">
        <f>#REF!</f>
        <v>#REF!</v>
      </c>
      <c r="AK4" t="e">
        <f>#REF!</f>
        <v>#REF!</v>
      </c>
    </row>
    <row r="5" spans="1:37" ht="13.15" x14ac:dyDescent="0.4">
      <c r="B5" s="13"/>
      <c r="C5" s="25"/>
      <c r="D5" s="25"/>
      <c r="E5" s="90"/>
      <c r="F5" s="90"/>
      <c r="G5" s="90"/>
      <c r="H5" s="25"/>
      <c r="I5" s="25"/>
      <c r="J5" s="88"/>
      <c r="AA5" s="33" t="str">
        <f>IF(Main!D21="","",Main!D21)</f>
        <v/>
      </c>
      <c r="AC5" t="e">
        <f>IF($F4=#REF!,1)</f>
        <v>#REF!</v>
      </c>
      <c r="AD5" t="e">
        <f>IF($F4=#REF!,1)</f>
        <v>#REF!</v>
      </c>
      <c r="AE5" t="e">
        <f>IF($F4=#REF!,1)</f>
        <v>#REF!</v>
      </c>
      <c r="AF5" t="e">
        <f>IF($F4=#REF!,1)</f>
        <v>#REF!</v>
      </c>
      <c r="AG5" t="e">
        <f>IF($F4=#REF!,1)</f>
        <v>#REF!</v>
      </c>
      <c r="AH5" t="e">
        <f>IF($F4=#REF!,1)</f>
        <v>#REF!</v>
      </c>
      <c r="AI5" t="e">
        <f>IF($F4=#REF!,1)</f>
        <v>#REF!</v>
      </c>
      <c r="AJ5" t="e">
        <f>IF($F4=#REF!,1)</f>
        <v>#REF!</v>
      </c>
      <c r="AK5" t="e">
        <f>IF($F4=#REF!,1)</f>
        <v>#REF!</v>
      </c>
    </row>
    <row r="6" spans="1:37" ht="14.25" x14ac:dyDescent="0.45">
      <c r="A6" s="29" t="s">
        <v>16</v>
      </c>
      <c r="B6" s="13"/>
      <c r="C6" s="25"/>
      <c r="D6" s="25"/>
      <c r="E6" s="90"/>
      <c r="F6" s="90"/>
      <c r="G6" s="90"/>
      <c r="H6" s="25"/>
      <c r="I6" s="25"/>
      <c r="J6" s="88"/>
      <c r="AA6" s="33" t="str">
        <f>IF(Main!H21="","",Main!H21)</f>
        <v/>
      </c>
      <c r="AC6" t="e">
        <f>IF($F5=#REF!,1)</f>
        <v>#REF!</v>
      </c>
      <c r="AD6" t="e">
        <f>IF($F5=#REF!,1)</f>
        <v>#REF!</v>
      </c>
      <c r="AE6" t="e">
        <f>IF($F5=#REF!,1)</f>
        <v>#REF!</v>
      </c>
      <c r="AF6" t="e">
        <f>IF($F5=#REF!,1)</f>
        <v>#REF!</v>
      </c>
      <c r="AG6" t="e">
        <f>IF($F5=#REF!,1)</f>
        <v>#REF!</v>
      </c>
      <c r="AH6" t="e">
        <f>IF($F5=#REF!,1)</f>
        <v>#REF!</v>
      </c>
      <c r="AI6" t="e">
        <f>IF($F5=#REF!,1)</f>
        <v>#REF!</v>
      </c>
      <c r="AJ6" t="e">
        <f>IF($F5=#REF!,1)</f>
        <v>#REF!</v>
      </c>
      <c r="AK6" t="e">
        <f>IF($F5=#REF!,1)</f>
        <v>#REF!</v>
      </c>
    </row>
    <row r="7" spans="1:37" ht="13.15" x14ac:dyDescent="0.4">
      <c r="B7" s="13"/>
      <c r="C7" s="25"/>
      <c r="D7" s="25"/>
      <c r="E7" s="90"/>
      <c r="F7" s="90"/>
      <c r="G7" s="90"/>
      <c r="H7" s="25"/>
      <c r="I7" s="25"/>
      <c r="J7" s="88"/>
      <c r="AA7" s="33" t="e">
        <f>IF(Main!#REF!="","",Main!#REF!)</f>
        <v>#REF!</v>
      </c>
      <c r="AC7" t="e">
        <f>IF($F6=#REF!,1)</f>
        <v>#REF!</v>
      </c>
      <c r="AD7" t="e">
        <f>IF($F6=#REF!,1)</f>
        <v>#REF!</v>
      </c>
      <c r="AE7" t="e">
        <f>IF($F6=#REF!,1)</f>
        <v>#REF!</v>
      </c>
      <c r="AF7" t="e">
        <f>IF($F6=#REF!,1)</f>
        <v>#REF!</v>
      </c>
      <c r="AG7" t="e">
        <f>IF($F6=#REF!,1)</f>
        <v>#REF!</v>
      </c>
      <c r="AH7" t="e">
        <f>IF($F6=#REF!,1)</f>
        <v>#REF!</v>
      </c>
      <c r="AI7" t="e">
        <f>IF($F6=#REF!,1)</f>
        <v>#REF!</v>
      </c>
      <c r="AJ7" t="e">
        <f>IF($F6=#REF!,1)</f>
        <v>#REF!</v>
      </c>
      <c r="AK7" t="e">
        <f>IF($F6=#REF!,1)</f>
        <v>#REF!</v>
      </c>
    </row>
    <row r="8" spans="1:37" ht="13.15" x14ac:dyDescent="0.4">
      <c r="B8" s="13"/>
      <c r="C8" s="25"/>
      <c r="D8" s="25"/>
      <c r="E8" s="90"/>
      <c r="F8" s="90"/>
      <c r="G8" s="90"/>
      <c r="H8" s="25"/>
      <c r="I8" s="25"/>
      <c r="J8" s="88"/>
      <c r="AA8" s="33" t="e">
        <f>IF(Main!#REF!="","",Main!#REF!)</f>
        <v>#REF!</v>
      </c>
      <c r="AC8" t="e">
        <f>IF($F7=#REF!,1)</f>
        <v>#REF!</v>
      </c>
      <c r="AD8" t="e">
        <f>IF($F7=#REF!,1)</f>
        <v>#REF!</v>
      </c>
      <c r="AE8" t="e">
        <f>IF($F7=#REF!,1)</f>
        <v>#REF!</v>
      </c>
      <c r="AF8" t="e">
        <f>IF($F7=#REF!,1)</f>
        <v>#REF!</v>
      </c>
      <c r="AG8" t="e">
        <f>IF($F7=#REF!,1)</f>
        <v>#REF!</v>
      </c>
      <c r="AH8" t="e">
        <f>IF($F7=#REF!,1)</f>
        <v>#REF!</v>
      </c>
      <c r="AI8" t="e">
        <f>IF($F7=#REF!,1)</f>
        <v>#REF!</v>
      </c>
      <c r="AJ8" t="e">
        <f>IF($F7=#REF!,1)</f>
        <v>#REF!</v>
      </c>
      <c r="AK8" t="e">
        <f>IF($F7=#REF!,1)</f>
        <v>#REF!</v>
      </c>
    </row>
    <row r="9" spans="1:37" ht="13.15" x14ac:dyDescent="0.4">
      <c r="B9" s="13"/>
      <c r="C9" s="25"/>
      <c r="D9" s="25"/>
      <c r="E9" s="90"/>
      <c r="F9" s="90"/>
      <c r="G9" s="90"/>
      <c r="H9" s="25"/>
      <c r="I9" s="25"/>
      <c r="J9" s="88"/>
      <c r="AA9" s="33" t="e">
        <f>IF(Main!#REF!="","",Main!#REF!)</f>
        <v>#REF!</v>
      </c>
      <c r="AC9" t="e">
        <f>IF($F8=#REF!,1)</f>
        <v>#REF!</v>
      </c>
      <c r="AD9" t="e">
        <f>IF($F8=#REF!,1)</f>
        <v>#REF!</v>
      </c>
      <c r="AE9" t="e">
        <f>IF($F8=#REF!,1)</f>
        <v>#REF!</v>
      </c>
      <c r="AF9" t="e">
        <f>IF($F8=#REF!,1)</f>
        <v>#REF!</v>
      </c>
      <c r="AG9" t="e">
        <f>IF($F8=#REF!,1)</f>
        <v>#REF!</v>
      </c>
      <c r="AH9" t="e">
        <f>IF($F8=#REF!,1)</f>
        <v>#REF!</v>
      </c>
      <c r="AI9" t="e">
        <f>IF($F8=#REF!,1)</f>
        <v>#REF!</v>
      </c>
      <c r="AJ9" t="e">
        <f>IF($F8=#REF!,1)</f>
        <v>#REF!</v>
      </c>
      <c r="AK9" t="e">
        <f>IF($F8=#REF!,1)</f>
        <v>#REF!</v>
      </c>
    </row>
    <row r="10" spans="1:37" ht="13.15" x14ac:dyDescent="0.4">
      <c r="B10" s="13"/>
      <c r="C10" s="25"/>
      <c r="D10" s="25"/>
      <c r="E10" s="90"/>
      <c r="F10" s="90"/>
      <c r="G10" s="90"/>
      <c r="H10" s="25"/>
      <c r="I10" s="25"/>
      <c r="J10" s="88"/>
      <c r="AA10" s="33" t="e">
        <f>IF(Main!#REF!="","",Main!#REF!)</f>
        <v>#REF!</v>
      </c>
      <c r="AC10" t="e">
        <f>IF($F9=#REF!,1)</f>
        <v>#REF!</v>
      </c>
      <c r="AD10" t="e">
        <f>IF($F9=#REF!,1)</f>
        <v>#REF!</v>
      </c>
      <c r="AE10" t="e">
        <f>IF($F9=#REF!,1)</f>
        <v>#REF!</v>
      </c>
      <c r="AF10" t="e">
        <f>IF($F9=#REF!,1)</f>
        <v>#REF!</v>
      </c>
      <c r="AG10" t="e">
        <f>IF($F9=#REF!,1)</f>
        <v>#REF!</v>
      </c>
      <c r="AH10" t="e">
        <f>IF($F9=#REF!,1)</f>
        <v>#REF!</v>
      </c>
      <c r="AI10" t="e">
        <f>IF($F9=#REF!,1)</f>
        <v>#REF!</v>
      </c>
      <c r="AJ10" t="e">
        <f>IF($F9=#REF!,1)</f>
        <v>#REF!</v>
      </c>
      <c r="AK10" t="e">
        <f>IF($F9=#REF!,1)</f>
        <v>#REF!</v>
      </c>
    </row>
    <row r="11" spans="1:37" ht="13.15" x14ac:dyDescent="0.4">
      <c r="B11" s="13"/>
      <c r="C11" s="25"/>
      <c r="D11" s="25"/>
      <c r="E11" s="90"/>
      <c r="F11" s="90"/>
      <c r="G11" s="90"/>
      <c r="H11" s="25"/>
      <c r="I11" s="25"/>
      <c r="J11" s="88"/>
      <c r="AA11" s="33" t="e">
        <f>IF(Main!#REF!="","",Main!#REF!)</f>
        <v>#REF!</v>
      </c>
      <c r="AC11" t="e">
        <f>IF($F10=#REF!,1)</f>
        <v>#REF!</v>
      </c>
      <c r="AD11" t="e">
        <f>IF($F10=#REF!,1)</f>
        <v>#REF!</v>
      </c>
      <c r="AE11" t="e">
        <f>IF($F10=#REF!,1)</f>
        <v>#REF!</v>
      </c>
      <c r="AF11" t="e">
        <f>IF($F10=#REF!,1)</f>
        <v>#REF!</v>
      </c>
      <c r="AG11" t="e">
        <f>IF($F10=#REF!,1)</f>
        <v>#REF!</v>
      </c>
      <c r="AH11" t="e">
        <f>IF($F10=#REF!,1)</f>
        <v>#REF!</v>
      </c>
      <c r="AI11" t="e">
        <f>IF($F10=#REF!,1)</f>
        <v>#REF!</v>
      </c>
      <c r="AJ11" t="e">
        <f>IF($F10=#REF!,1)</f>
        <v>#REF!</v>
      </c>
      <c r="AK11" t="e">
        <f>IF($F10=#REF!,1)</f>
        <v>#REF!</v>
      </c>
    </row>
    <row r="12" spans="1:37" ht="13.15" x14ac:dyDescent="0.4">
      <c r="B12" s="13"/>
      <c r="C12" s="25"/>
      <c r="D12" s="25"/>
      <c r="E12" s="90"/>
      <c r="F12" s="90"/>
      <c r="G12" s="90"/>
      <c r="H12" s="25"/>
      <c r="I12" s="25"/>
      <c r="J12" s="88"/>
      <c r="AA12" s="33" t="e">
        <f>IF(Main!#REF!="","",Main!#REF!)</f>
        <v>#REF!</v>
      </c>
      <c r="AC12" t="e">
        <f>IF($F11=#REF!,1)</f>
        <v>#REF!</v>
      </c>
      <c r="AD12" t="e">
        <f>IF($F11=#REF!,1)</f>
        <v>#REF!</v>
      </c>
      <c r="AE12" t="e">
        <f>IF($F11=#REF!,1)</f>
        <v>#REF!</v>
      </c>
      <c r="AF12" t="e">
        <f>IF($F11=#REF!,1)</f>
        <v>#REF!</v>
      </c>
      <c r="AG12" t="e">
        <f>IF($F11=#REF!,1)</f>
        <v>#REF!</v>
      </c>
      <c r="AH12" t="e">
        <f>IF($F11=#REF!,1)</f>
        <v>#REF!</v>
      </c>
      <c r="AI12" t="e">
        <f>IF($F11=#REF!,1)</f>
        <v>#REF!</v>
      </c>
      <c r="AJ12" t="e">
        <f>IF($F11=#REF!,1)</f>
        <v>#REF!</v>
      </c>
      <c r="AK12" t="e">
        <f>IF($F11=#REF!,1)</f>
        <v>#REF!</v>
      </c>
    </row>
    <row r="13" spans="1:37" ht="13.15" x14ac:dyDescent="0.4">
      <c r="B13" s="13"/>
      <c r="C13" s="25"/>
      <c r="D13" s="25"/>
      <c r="E13" s="90"/>
      <c r="F13" s="90"/>
      <c r="G13" s="90"/>
      <c r="H13" s="25"/>
      <c r="I13" s="25"/>
      <c r="J13" s="88"/>
      <c r="AA13" s="33" t="e">
        <f>IF(Main!#REF!="","",Main!#REF!)</f>
        <v>#REF!</v>
      </c>
      <c r="AC13" t="e">
        <f>IF($F12=#REF!,1)</f>
        <v>#REF!</v>
      </c>
      <c r="AD13" t="e">
        <f>IF($F12=#REF!,1)</f>
        <v>#REF!</v>
      </c>
      <c r="AE13" t="e">
        <f>IF($F12=#REF!,1)</f>
        <v>#REF!</v>
      </c>
      <c r="AF13" t="e">
        <f>IF($F12=#REF!,1)</f>
        <v>#REF!</v>
      </c>
      <c r="AG13" t="e">
        <f>IF($F12=#REF!,1)</f>
        <v>#REF!</v>
      </c>
      <c r="AH13" t="e">
        <f>IF($F12=#REF!,1)</f>
        <v>#REF!</v>
      </c>
      <c r="AI13" t="e">
        <f>IF($F12=#REF!,1)</f>
        <v>#REF!</v>
      </c>
      <c r="AJ13" t="e">
        <f>IF($F12=#REF!,1)</f>
        <v>#REF!</v>
      </c>
      <c r="AK13" t="e">
        <f>IF($F12=#REF!,1)</f>
        <v>#REF!</v>
      </c>
    </row>
    <row r="14" spans="1:37" ht="13.15" x14ac:dyDescent="0.4">
      <c r="B14" s="13"/>
      <c r="C14" s="25"/>
      <c r="D14" s="25"/>
      <c r="E14" s="90"/>
      <c r="F14" s="90"/>
      <c r="G14" s="90"/>
      <c r="H14" s="25"/>
      <c r="I14" s="25"/>
      <c r="J14" s="88"/>
      <c r="AC14" t="e">
        <f>IF($F13=#REF!,1)</f>
        <v>#REF!</v>
      </c>
      <c r="AD14" t="e">
        <f>IF($F13=#REF!,1)</f>
        <v>#REF!</v>
      </c>
      <c r="AE14" t="e">
        <f>IF($F13=#REF!,1)</f>
        <v>#REF!</v>
      </c>
      <c r="AF14" t="e">
        <f>IF($F13=#REF!,1)</f>
        <v>#REF!</v>
      </c>
      <c r="AG14" t="e">
        <f>IF($F13=#REF!,1)</f>
        <v>#REF!</v>
      </c>
      <c r="AH14" t="e">
        <f>IF($F13=#REF!,1)</f>
        <v>#REF!</v>
      </c>
      <c r="AI14" t="e">
        <f>IF($F13=#REF!,1)</f>
        <v>#REF!</v>
      </c>
      <c r="AJ14" t="e">
        <f>IF($F13=#REF!,1)</f>
        <v>#REF!</v>
      </c>
      <c r="AK14" t="e">
        <f>IF($F13=#REF!,1)</f>
        <v>#REF!</v>
      </c>
    </row>
    <row r="15" spans="1:37" ht="13.15" x14ac:dyDescent="0.4">
      <c r="B15" s="13"/>
      <c r="C15" s="25"/>
      <c r="D15" s="25"/>
      <c r="E15" s="90"/>
      <c r="F15" s="90"/>
      <c r="G15" s="90"/>
      <c r="H15" s="25"/>
      <c r="I15" s="25"/>
      <c r="J15" s="88"/>
      <c r="AC15" t="e">
        <f>IF($F14=#REF!,1)</f>
        <v>#REF!</v>
      </c>
      <c r="AD15" t="e">
        <f>IF($F14=#REF!,1)</f>
        <v>#REF!</v>
      </c>
      <c r="AE15" t="e">
        <f>IF($F14=#REF!,1)</f>
        <v>#REF!</v>
      </c>
      <c r="AF15" t="e">
        <f>IF($F14=#REF!,1)</f>
        <v>#REF!</v>
      </c>
      <c r="AG15" t="e">
        <f>IF($F14=#REF!,1)</f>
        <v>#REF!</v>
      </c>
      <c r="AH15" t="e">
        <f>IF($F14=#REF!,1)</f>
        <v>#REF!</v>
      </c>
      <c r="AI15" t="e">
        <f>IF($F14=#REF!,1)</f>
        <v>#REF!</v>
      </c>
      <c r="AJ15" t="e">
        <f>IF($F14=#REF!,1)</f>
        <v>#REF!</v>
      </c>
      <c r="AK15" t="e">
        <f>IF($F14=#REF!,1)</f>
        <v>#REF!</v>
      </c>
    </row>
    <row r="16" spans="1:37" ht="13.15" x14ac:dyDescent="0.4">
      <c r="B16" s="13"/>
      <c r="C16" s="25"/>
      <c r="D16" s="25"/>
      <c r="E16" s="90"/>
      <c r="F16" s="90"/>
      <c r="G16" s="90"/>
      <c r="H16" s="25"/>
      <c r="I16" s="25"/>
      <c r="J16" s="88"/>
      <c r="AC16" t="e">
        <f>IF($F15=#REF!,1)</f>
        <v>#REF!</v>
      </c>
      <c r="AD16" t="e">
        <f>IF($F15=#REF!,1)</f>
        <v>#REF!</v>
      </c>
      <c r="AE16" t="e">
        <f>IF($F15=#REF!,1)</f>
        <v>#REF!</v>
      </c>
      <c r="AF16" t="e">
        <f>IF($F15=#REF!,1)</f>
        <v>#REF!</v>
      </c>
      <c r="AG16" t="e">
        <f>IF($F15=#REF!,1)</f>
        <v>#REF!</v>
      </c>
      <c r="AH16" t="e">
        <f>IF($F15=#REF!,1)</f>
        <v>#REF!</v>
      </c>
      <c r="AI16" t="e">
        <f>IF($F15=#REF!,1)</f>
        <v>#REF!</v>
      </c>
      <c r="AJ16" t="e">
        <f>IF($F15=#REF!,1)</f>
        <v>#REF!</v>
      </c>
      <c r="AK16" t="e">
        <f>IF($F15=#REF!,1)</f>
        <v>#REF!</v>
      </c>
    </row>
    <row r="17" spans="2:37" ht="13.15" x14ac:dyDescent="0.4">
      <c r="B17" s="13"/>
      <c r="C17" s="25"/>
      <c r="D17" s="25"/>
      <c r="E17" s="90"/>
      <c r="F17" s="90"/>
      <c r="G17" s="90"/>
      <c r="H17" s="25"/>
      <c r="I17" s="25"/>
      <c r="J17" s="88"/>
      <c r="AC17" t="e">
        <f>IF($F16=#REF!,1)</f>
        <v>#REF!</v>
      </c>
      <c r="AD17" t="e">
        <f>IF($F16=#REF!,1)</f>
        <v>#REF!</v>
      </c>
      <c r="AE17" t="e">
        <f>IF($F16=#REF!,1)</f>
        <v>#REF!</v>
      </c>
      <c r="AF17" t="e">
        <f>IF($F16=#REF!,1)</f>
        <v>#REF!</v>
      </c>
      <c r="AG17" t="e">
        <f>IF($F16=#REF!,1)</f>
        <v>#REF!</v>
      </c>
      <c r="AH17" t="e">
        <f>IF($F16=#REF!,1)</f>
        <v>#REF!</v>
      </c>
      <c r="AI17" t="e">
        <f>IF($F16=#REF!,1)</f>
        <v>#REF!</v>
      </c>
      <c r="AJ17" t="e">
        <f>IF($F16=#REF!,1)</f>
        <v>#REF!</v>
      </c>
      <c r="AK17" t="e">
        <f>IF($F16=#REF!,1)</f>
        <v>#REF!</v>
      </c>
    </row>
    <row r="18" spans="2:37" ht="13.15" x14ac:dyDescent="0.4">
      <c r="B18" s="13"/>
      <c r="C18" s="25"/>
      <c r="D18" s="25"/>
      <c r="E18" s="90"/>
      <c r="F18" s="90"/>
      <c r="G18" s="90"/>
      <c r="H18" s="25"/>
      <c r="I18" s="25"/>
      <c r="J18" s="88"/>
      <c r="AC18" t="e">
        <f>IF($F17=#REF!,1)</f>
        <v>#REF!</v>
      </c>
      <c r="AD18" t="e">
        <f>IF($F17=#REF!,1)</f>
        <v>#REF!</v>
      </c>
      <c r="AE18" t="e">
        <f>IF($F17=#REF!,1)</f>
        <v>#REF!</v>
      </c>
      <c r="AF18" t="e">
        <f>IF($F17=#REF!,1)</f>
        <v>#REF!</v>
      </c>
      <c r="AG18" t="e">
        <f>IF($F17=#REF!,1)</f>
        <v>#REF!</v>
      </c>
      <c r="AH18" t="e">
        <f>IF($F17=#REF!,1)</f>
        <v>#REF!</v>
      </c>
      <c r="AI18" t="e">
        <f>IF($F17=#REF!,1)</f>
        <v>#REF!</v>
      </c>
      <c r="AJ18" t="e">
        <f>IF($F17=#REF!,1)</f>
        <v>#REF!</v>
      </c>
      <c r="AK18" t="e">
        <f>IF($F17=#REF!,1)</f>
        <v>#REF!</v>
      </c>
    </row>
    <row r="19" spans="2:37" ht="13.15" x14ac:dyDescent="0.4">
      <c r="B19" s="13"/>
      <c r="C19" s="25"/>
      <c r="D19" s="25"/>
      <c r="E19" s="90"/>
      <c r="F19" s="90"/>
      <c r="G19" s="90"/>
      <c r="H19" s="25"/>
      <c r="I19" s="25"/>
      <c r="J19" s="88"/>
      <c r="AC19" t="e">
        <f>IF($F18=#REF!,1)</f>
        <v>#REF!</v>
      </c>
      <c r="AD19" t="e">
        <f>IF($F18=#REF!,1)</f>
        <v>#REF!</v>
      </c>
      <c r="AE19" t="e">
        <f>IF($F18=#REF!,1)</f>
        <v>#REF!</v>
      </c>
      <c r="AF19" t="e">
        <f>IF($F18=#REF!,1)</f>
        <v>#REF!</v>
      </c>
      <c r="AG19" t="e">
        <f>IF($F18=#REF!,1)</f>
        <v>#REF!</v>
      </c>
      <c r="AH19" t="e">
        <f>IF($F18=#REF!,1)</f>
        <v>#REF!</v>
      </c>
      <c r="AI19" t="e">
        <f>IF($F18=#REF!,1)</f>
        <v>#REF!</v>
      </c>
      <c r="AJ19" t="e">
        <f>IF($F18=#REF!,1)</f>
        <v>#REF!</v>
      </c>
      <c r="AK19" t="e">
        <f>IF($F18=#REF!,1)</f>
        <v>#REF!</v>
      </c>
    </row>
    <row r="20" spans="2:37" ht="13.15" x14ac:dyDescent="0.4">
      <c r="B20" s="13"/>
      <c r="C20" s="25"/>
      <c r="D20" s="25"/>
      <c r="E20" s="90"/>
      <c r="F20" s="90"/>
      <c r="G20" s="90"/>
      <c r="H20" s="25"/>
      <c r="I20" s="25"/>
      <c r="J20" s="88"/>
      <c r="AC20" t="e">
        <f>IF($F19=#REF!,1)</f>
        <v>#REF!</v>
      </c>
      <c r="AD20" t="e">
        <f>IF($F19=#REF!,1)</f>
        <v>#REF!</v>
      </c>
      <c r="AE20" t="e">
        <f>IF($F19=#REF!,1)</f>
        <v>#REF!</v>
      </c>
      <c r="AF20" t="e">
        <f>IF($F19=#REF!,1)</f>
        <v>#REF!</v>
      </c>
      <c r="AG20" t="e">
        <f>IF($F19=#REF!,1)</f>
        <v>#REF!</v>
      </c>
      <c r="AH20" t="e">
        <f>IF($F19=#REF!,1)</f>
        <v>#REF!</v>
      </c>
      <c r="AI20" t="e">
        <f>IF($F19=#REF!,1)</f>
        <v>#REF!</v>
      </c>
      <c r="AJ20" t="e">
        <f>IF($F19=#REF!,1)</f>
        <v>#REF!</v>
      </c>
      <c r="AK20" t="e">
        <f>IF($F19=#REF!,1)</f>
        <v>#REF!</v>
      </c>
    </row>
    <row r="21" spans="2:37" ht="13.15" x14ac:dyDescent="0.4">
      <c r="B21" s="13"/>
      <c r="C21" s="25"/>
      <c r="D21" s="25"/>
      <c r="E21" s="90"/>
      <c r="F21" s="90"/>
      <c r="G21" s="90"/>
      <c r="H21" s="25"/>
      <c r="I21" s="25"/>
      <c r="J21" s="88"/>
      <c r="AC21" t="e">
        <f>IF($F20=#REF!,1)</f>
        <v>#REF!</v>
      </c>
      <c r="AD21" t="e">
        <f>IF($F20=#REF!,1)</f>
        <v>#REF!</v>
      </c>
      <c r="AE21" t="e">
        <f>IF($F20=#REF!,1)</f>
        <v>#REF!</v>
      </c>
      <c r="AF21" t="e">
        <f>IF($F20=#REF!,1)</f>
        <v>#REF!</v>
      </c>
      <c r="AG21" t="e">
        <f>IF($F20=#REF!,1)</f>
        <v>#REF!</v>
      </c>
      <c r="AH21" t="e">
        <f>IF($F20=#REF!,1)</f>
        <v>#REF!</v>
      </c>
      <c r="AI21" t="e">
        <f>IF($F20=#REF!,1)</f>
        <v>#REF!</v>
      </c>
      <c r="AJ21" t="e">
        <f>IF($F20=#REF!,1)</f>
        <v>#REF!</v>
      </c>
      <c r="AK21" t="e">
        <f>IF($F20=#REF!,1)</f>
        <v>#REF!</v>
      </c>
    </row>
    <row r="22" spans="2:37" ht="13.15" x14ac:dyDescent="0.4">
      <c r="B22" s="13"/>
      <c r="C22" s="25"/>
      <c r="D22" s="25"/>
      <c r="E22" s="90"/>
      <c r="F22" s="90"/>
      <c r="G22" s="90"/>
      <c r="H22" s="25"/>
      <c r="I22" s="25"/>
      <c r="J22" s="88"/>
      <c r="AC22" t="e">
        <f>IF($F21=#REF!,1)</f>
        <v>#REF!</v>
      </c>
      <c r="AD22" t="e">
        <f>IF($F21=#REF!,1)</f>
        <v>#REF!</v>
      </c>
      <c r="AE22" t="e">
        <f>IF($F21=#REF!,1)</f>
        <v>#REF!</v>
      </c>
      <c r="AF22" t="e">
        <f>IF($F21=#REF!,1)</f>
        <v>#REF!</v>
      </c>
      <c r="AG22" t="e">
        <f>IF($F21=#REF!,1)</f>
        <v>#REF!</v>
      </c>
      <c r="AH22" t="e">
        <f>IF($F21=#REF!,1)</f>
        <v>#REF!</v>
      </c>
      <c r="AI22" t="e">
        <f>IF($F21=#REF!,1)</f>
        <v>#REF!</v>
      </c>
      <c r="AJ22" t="e">
        <f>IF($F21=#REF!,1)</f>
        <v>#REF!</v>
      </c>
      <c r="AK22" t="e">
        <f>IF($F21=#REF!,1)</f>
        <v>#REF!</v>
      </c>
    </row>
    <row r="23" spans="2:37" ht="13.15" x14ac:dyDescent="0.4">
      <c r="B23" s="13"/>
      <c r="C23" s="25"/>
      <c r="D23" s="25"/>
      <c r="E23" s="90"/>
      <c r="F23" s="90"/>
      <c r="G23" s="90"/>
      <c r="H23" s="25"/>
      <c r="I23" s="25"/>
      <c r="J23" s="88"/>
      <c r="AC23" t="e">
        <f>IF($F22=#REF!,1)</f>
        <v>#REF!</v>
      </c>
      <c r="AD23" t="e">
        <f>IF($F22=#REF!,1)</f>
        <v>#REF!</v>
      </c>
      <c r="AE23" t="e">
        <f>IF($F22=#REF!,1)</f>
        <v>#REF!</v>
      </c>
      <c r="AF23" t="e">
        <f>IF($F22=#REF!,1)</f>
        <v>#REF!</v>
      </c>
      <c r="AG23" t="e">
        <f>IF($F22=#REF!,1)</f>
        <v>#REF!</v>
      </c>
      <c r="AH23" t="e">
        <f>IF($F22=#REF!,1)</f>
        <v>#REF!</v>
      </c>
      <c r="AI23" t="e">
        <f>IF($F22=#REF!,1)</f>
        <v>#REF!</v>
      </c>
      <c r="AJ23" t="e">
        <f>IF($F22=#REF!,1)</f>
        <v>#REF!</v>
      </c>
      <c r="AK23" t="e">
        <f>IF($F22=#REF!,1)</f>
        <v>#REF!</v>
      </c>
    </row>
    <row r="24" spans="2:37" ht="13.15" x14ac:dyDescent="0.4">
      <c r="B24" s="13"/>
      <c r="C24" s="25"/>
      <c r="D24" s="25"/>
      <c r="E24" s="90"/>
      <c r="F24" s="90"/>
      <c r="G24" s="90"/>
      <c r="H24" s="25"/>
      <c r="I24" s="25"/>
      <c r="J24" s="88"/>
      <c r="AC24" t="e">
        <f>IF($F23=#REF!,1)</f>
        <v>#REF!</v>
      </c>
      <c r="AD24" t="e">
        <f>IF($F23=#REF!,1)</f>
        <v>#REF!</v>
      </c>
      <c r="AE24" t="e">
        <f>IF($F23=#REF!,1)</f>
        <v>#REF!</v>
      </c>
      <c r="AF24" t="e">
        <f>IF($F23=#REF!,1)</f>
        <v>#REF!</v>
      </c>
      <c r="AG24" t="e">
        <f>IF($F23=#REF!,1)</f>
        <v>#REF!</v>
      </c>
      <c r="AH24" t="e">
        <f>IF($F23=#REF!,1)</f>
        <v>#REF!</v>
      </c>
      <c r="AI24" t="e">
        <f>IF($F23=#REF!,1)</f>
        <v>#REF!</v>
      </c>
      <c r="AJ24" t="e">
        <f>IF($F23=#REF!,1)</f>
        <v>#REF!</v>
      </c>
      <c r="AK24" t="e">
        <f>IF($F23=#REF!,1)</f>
        <v>#REF!</v>
      </c>
    </row>
    <row r="25" spans="2:37" ht="13.15" x14ac:dyDescent="0.4">
      <c r="B25" s="13"/>
      <c r="C25" s="25"/>
      <c r="D25" s="25"/>
      <c r="E25" s="90"/>
      <c r="F25" s="90"/>
      <c r="G25" s="90"/>
      <c r="H25" s="25"/>
      <c r="I25" s="25"/>
      <c r="J25" s="88"/>
      <c r="AC25" t="e">
        <f>IF($F24=#REF!,1)</f>
        <v>#REF!</v>
      </c>
      <c r="AD25" t="e">
        <f>IF($F24=#REF!,1)</f>
        <v>#REF!</v>
      </c>
      <c r="AE25" t="e">
        <f>IF($F24=#REF!,1)</f>
        <v>#REF!</v>
      </c>
      <c r="AF25" t="e">
        <f>IF($F24=#REF!,1)</f>
        <v>#REF!</v>
      </c>
      <c r="AG25" t="e">
        <f>IF($F24=#REF!,1)</f>
        <v>#REF!</v>
      </c>
      <c r="AH25" t="e">
        <f>IF($F24=#REF!,1)</f>
        <v>#REF!</v>
      </c>
      <c r="AI25" t="e">
        <f>IF($F24=#REF!,1)</f>
        <v>#REF!</v>
      </c>
      <c r="AJ25" t="e">
        <f>IF($F24=#REF!,1)</f>
        <v>#REF!</v>
      </c>
      <c r="AK25" t="e">
        <f>IF($F24=#REF!,1)</f>
        <v>#REF!</v>
      </c>
    </row>
    <row r="26" spans="2:37" ht="13.15" x14ac:dyDescent="0.4">
      <c r="B26" s="13"/>
      <c r="C26" s="25"/>
      <c r="D26" s="25"/>
      <c r="E26" s="90"/>
      <c r="F26" s="90"/>
      <c r="G26" s="90"/>
      <c r="H26" s="25"/>
      <c r="I26" s="25"/>
      <c r="J26" s="88"/>
      <c r="AC26" t="e">
        <f>IF($F25=#REF!,1)</f>
        <v>#REF!</v>
      </c>
      <c r="AD26" t="e">
        <f>IF($F25=#REF!,1)</f>
        <v>#REF!</v>
      </c>
      <c r="AE26" t="e">
        <f>IF($F25=#REF!,1)</f>
        <v>#REF!</v>
      </c>
      <c r="AF26" t="e">
        <f>IF($F25=#REF!,1)</f>
        <v>#REF!</v>
      </c>
      <c r="AG26" t="e">
        <f>IF($F25=#REF!,1)</f>
        <v>#REF!</v>
      </c>
      <c r="AH26" t="e">
        <f>IF($F25=#REF!,1)</f>
        <v>#REF!</v>
      </c>
      <c r="AI26" t="e">
        <f>IF($F25=#REF!,1)</f>
        <v>#REF!</v>
      </c>
      <c r="AJ26" t="e">
        <f>IF($F25=#REF!,1)</f>
        <v>#REF!</v>
      </c>
      <c r="AK26" t="e">
        <f>IF($F25=#REF!,1)</f>
        <v>#REF!</v>
      </c>
    </row>
    <row r="27" spans="2:37" ht="13.15" x14ac:dyDescent="0.4">
      <c r="B27" s="13"/>
      <c r="C27" s="25"/>
      <c r="D27" s="25"/>
      <c r="E27" s="90"/>
      <c r="F27" s="90"/>
      <c r="G27" s="90"/>
      <c r="H27" s="25"/>
      <c r="I27" s="25"/>
      <c r="J27" s="88"/>
      <c r="AC27" t="e">
        <f>IF($F26=#REF!,1)</f>
        <v>#REF!</v>
      </c>
      <c r="AD27" t="e">
        <f>IF($F26=#REF!,1)</f>
        <v>#REF!</v>
      </c>
      <c r="AE27" t="e">
        <f>IF($F26=#REF!,1)</f>
        <v>#REF!</v>
      </c>
      <c r="AF27" t="e">
        <f>IF($F26=#REF!,1)</f>
        <v>#REF!</v>
      </c>
      <c r="AG27" t="e">
        <f>IF($F26=#REF!,1)</f>
        <v>#REF!</v>
      </c>
      <c r="AH27" t="e">
        <f>IF($F26=#REF!,1)</f>
        <v>#REF!</v>
      </c>
      <c r="AI27" t="e">
        <f>IF($F26=#REF!,1)</f>
        <v>#REF!</v>
      </c>
      <c r="AJ27" t="e">
        <f>IF($F26=#REF!,1)</f>
        <v>#REF!</v>
      </c>
      <c r="AK27" t="e">
        <f>IF($F26=#REF!,1)</f>
        <v>#REF!</v>
      </c>
    </row>
    <row r="28" spans="2:37" ht="13.15" x14ac:dyDescent="0.4">
      <c r="B28" s="13"/>
      <c r="C28" s="25"/>
      <c r="D28" s="25"/>
      <c r="E28" s="90"/>
      <c r="F28" s="90"/>
      <c r="G28" s="90"/>
      <c r="H28" s="25"/>
      <c r="I28" s="25"/>
      <c r="J28" s="88"/>
      <c r="AC28" t="e">
        <f>IF($F27=#REF!,1)</f>
        <v>#REF!</v>
      </c>
      <c r="AD28" t="e">
        <f>IF($F27=#REF!,1)</f>
        <v>#REF!</v>
      </c>
      <c r="AE28" t="e">
        <f>IF($F27=#REF!,1)</f>
        <v>#REF!</v>
      </c>
      <c r="AF28" t="e">
        <f>IF($F27=#REF!,1)</f>
        <v>#REF!</v>
      </c>
      <c r="AG28" t="e">
        <f>IF($F27=#REF!,1)</f>
        <v>#REF!</v>
      </c>
      <c r="AH28" t="e">
        <f>IF($F27=#REF!,1)</f>
        <v>#REF!</v>
      </c>
      <c r="AI28" t="e">
        <f>IF($F27=#REF!,1)</f>
        <v>#REF!</v>
      </c>
      <c r="AJ28" t="e">
        <f>IF($F27=#REF!,1)</f>
        <v>#REF!</v>
      </c>
      <c r="AK28" t="e">
        <f>IF($F27=#REF!,1)</f>
        <v>#REF!</v>
      </c>
    </row>
    <row r="29" spans="2:37" ht="13.15" x14ac:dyDescent="0.4">
      <c r="B29" s="13"/>
      <c r="C29" s="25"/>
      <c r="D29" s="25"/>
      <c r="E29" s="90"/>
      <c r="F29" s="90"/>
      <c r="G29" s="90"/>
      <c r="H29" s="25"/>
      <c r="I29" s="25"/>
      <c r="J29" s="88"/>
      <c r="AC29" t="e">
        <f>IF($F28=#REF!,1)</f>
        <v>#REF!</v>
      </c>
      <c r="AD29" t="e">
        <f>IF($F28=#REF!,1)</f>
        <v>#REF!</v>
      </c>
      <c r="AE29" t="e">
        <f>IF($F28=#REF!,1)</f>
        <v>#REF!</v>
      </c>
      <c r="AF29" t="e">
        <f>IF($F28=#REF!,1)</f>
        <v>#REF!</v>
      </c>
      <c r="AG29" t="e">
        <f>IF($F28=#REF!,1)</f>
        <v>#REF!</v>
      </c>
      <c r="AH29" t="e">
        <f>IF($F28=#REF!,1)</f>
        <v>#REF!</v>
      </c>
      <c r="AI29" t="e">
        <f>IF($F28=#REF!,1)</f>
        <v>#REF!</v>
      </c>
      <c r="AJ29" t="e">
        <f>IF($F28=#REF!,1)</f>
        <v>#REF!</v>
      </c>
      <c r="AK29" t="e">
        <f>IF($F28=#REF!,1)</f>
        <v>#REF!</v>
      </c>
    </row>
    <row r="30" spans="2:37" ht="13.15" x14ac:dyDescent="0.4">
      <c r="B30" s="13"/>
      <c r="C30" s="25"/>
      <c r="D30" s="25"/>
      <c r="E30" s="90"/>
      <c r="F30" s="90"/>
      <c r="G30" s="90"/>
      <c r="H30" s="25"/>
      <c r="I30" s="25"/>
      <c r="J30" s="88"/>
      <c r="AC30" t="e">
        <f>IF($F29=#REF!,1)</f>
        <v>#REF!</v>
      </c>
      <c r="AD30" t="e">
        <f>IF($F29=#REF!,1)</f>
        <v>#REF!</v>
      </c>
      <c r="AE30" t="e">
        <f>IF($F29=#REF!,1)</f>
        <v>#REF!</v>
      </c>
      <c r="AF30" t="e">
        <f>IF($F29=#REF!,1)</f>
        <v>#REF!</v>
      </c>
      <c r="AG30" t="e">
        <f>IF($F29=#REF!,1)</f>
        <v>#REF!</v>
      </c>
      <c r="AH30" t="e">
        <f>IF($F29=#REF!,1)</f>
        <v>#REF!</v>
      </c>
      <c r="AI30" t="e">
        <f>IF($F29=#REF!,1)</f>
        <v>#REF!</v>
      </c>
      <c r="AJ30" t="e">
        <f>IF($F29=#REF!,1)</f>
        <v>#REF!</v>
      </c>
      <c r="AK30" t="e">
        <f>IF($F29=#REF!,1)</f>
        <v>#REF!</v>
      </c>
    </row>
    <row r="31" spans="2:37" ht="13.15" x14ac:dyDescent="0.4">
      <c r="B31" s="13"/>
      <c r="C31" s="25"/>
      <c r="D31" s="25"/>
      <c r="E31" s="90"/>
      <c r="F31" s="90"/>
      <c r="G31" s="90"/>
      <c r="H31" s="25"/>
      <c r="I31" s="25"/>
      <c r="J31" s="88"/>
      <c r="AC31" t="e">
        <f>IF($F30=#REF!,1)</f>
        <v>#REF!</v>
      </c>
      <c r="AD31" t="e">
        <f>IF($F30=#REF!,1)</f>
        <v>#REF!</v>
      </c>
      <c r="AE31" t="e">
        <f>IF($F30=#REF!,1)</f>
        <v>#REF!</v>
      </c>
      <c r="AF31" t="e">
        <f>IF($F30=#REF!,1)</f>
        <v>#REF!</v>
      </c>
      <c r="AG31" t="e">
        <f>IF($F30=#REF!,1)</f>
        <v>#REF!</v>
      </c>
      <c r="AH31" t="e">
        <f>IF($F30=#REF!,1)</f>
        <v>#REF!</v>
      </c>
      <c r="AI31" t="e">
        <f>IF($F30=#REF!,1)</f>
        <v>#REF!</v>
      </c>
      <c r="AJ31" t="e">
        <f>IF($F30=#REF!,1)</f>
        <v>#REF!</v>
      </c>
      <c r="AK31" t="e">
        <f>IF($F30=#REF!,1)</f>
        <v>#REF!</v>
      </c>
    </row>
    <row r="32" spans="2:37" ht="13.15" x14ac:dyDescent="0.4">
      <c r="B32" s="13"/>
      <c r="C32" s="25"/>
      <c r="D32" s="25"/>
      <c r="E32" s="90"/>
      <c r="F32" s="90"/>
      <c r="G32" s="90"/>
      <c r="H32" s="25"/>
      <c r="I32" s="25"/>
      <c r="J32" s="88"/>
      <c r="AC32" t="e">
        <f>IF($F31=#REF!,1)</f>
        <v>#REF!</v>
      </c>
      <c r="AD32" t="e">
        <f>IF($F31=#REF!,1)</f>
        <v>#REF!</v>
      </c>
      <c r="AE32" t="e">
        <f>IF($F31=#REF!,1)</f>
        <v>#REF!</v>
      </c>
      <c r="AF32" t="e">
        <f>IF($F31=#REF!,1)</f>
        <v>#REF!</v>
      </c>
      <c r="AG32" t="e">
        <f>IF($F31=#REF!,1)</f>
        <v>#REF!</v>
      </c>
      <c r="AH32" t="e">
        <f>IF($F31=#REF!,1)</f>
        <v>#REF!</v>
      </c>
      <c r="AI32" t="e">
        <f>IF($F31=#REF!,1)</f>
        <v>#REF!</v>
      </c>
      <c r="AJ32" t="e">
        <f>IF($F31=#REF!,1)</f>
        <v>#REF!</v>
      </c>
      <c r="AK32" t="e">
        <f>IF($F31=#REF!,1)</f>
        <v>#REF!</v>
      </c>
    </row>
    <row r="33" spans="2:39" ht="13.15" x14ac:dyDescent="0.4">
      <c r="B33" s="13"/>
      <c r="C33" s="25"/>
      <c r="D33" s="25"/>
      <c r="E33" s="90"/>
      <c r="F33" s="90"/>
      <c r="G33" s="90"/>
      <c r="H33" s="25"/>
      <c r="I33" s="25"/>
      <c r="J33" s="88"/>
      <c r="AE33" t="e">
        <f>IF($F32=#REF!,1)</f>
        <v>#REF!</v>
      </c>
      <c r="AF33" t="e">
        <f>IF($F32=#REF!,1)</f>
        <v>#REF!</v>
      </c>
      <c r="AG33" t="e">
        <f>IF($F32=#REF!,1)</f>
        <v>#REF!</v>
      </c>
      <c r="AH33" t="e">
        <f>IF($F32=#REF!,1)</f>
        <v>#REF!</v>
      </c>
      <c r="AI33" t="e">
        <f>IF($F32=#REF!,1)</f>
        <v>#REF!</v>
      </c>
      <c r="AJ33" t="e">
        <f>IF($F32=#REF!,1)</f>
        <v>#REF!</v>
      </c>
      <c r="AK33" t="e">
        <f>IF($F32=#REF!,1)</f>
        <v>#REF!</v>
      </c>
      <c r="AL33" t="e">
        <f>IF($F32=#REF!,1)</f>
        <v>#REF!</v>
      </c>
      <c r="AM33" t="e">
        <f>IF($F32=#REF!,1)</f>
        <v>#REF!</v>
      </c>
    </row>
    <row r="34" spans="2:39" ht="13.15" x14ac:dyDescent="0.4">
      <c r="B34" s="13"/>
      <c r="C34" s="25"/>
      <c r="D34" s="25"/>
      <c r="E34" s="90"/>
      <c r="F34" s="90"/>
      <c r="G34" s="90"/>
      <c r="H34" s="25"/>
      <c r="I34" s="25"/>
      <c r="J34" s="88"/>
      <c r="AE34" t="e">
        <f>IF($F33=#REF!,1)</f>
        <v>#REF!</v>
      </c>
      <c r="AF34" t="e">
        <f>IF($F33=#REF!,1)</f>
        <v>#REF!</v>
      </c>
      <c r="AG34" t="e">
        <f>IF($F33=#REF!,1)</f>
        <v>#REF!</v>
      </c>
      <c r="AH34" t="e">
        <f>IF($F33=#REF!,1)</f>
        <v>#REF!</v>
      </c>
      <c r="AI34" t="e">
        <f>IF($F33=#REF!,1)</f>
        <v>#REF!</v>
      </c>
      <c r="AJ34" t="e">
        <f>IF($F33=#REF!,1)</f>
        <v>#REF!</v>
      </c>
      <c r="AK34" t="e">
        <f>IF($F33=#REF!,1)</f>
        <v>#REF!</v>
      </c>
      <c r="AL34" t="e">
        <f>IF($F33=#REF!,1)</f>
        <v>#REF!</v>
      </c>
      <c r="AM34" t="e">
        <f>IF($F33=#REF!,1)</f>
        <v>#REF!</v>
      </c>
    </row>
    <row r="35" spans="2:39" ht="13.15" x14ac:dyDescent="0.4">
      <c r="B35" s="13"/>
      <c r="C35" s="25"/>
      <c r="D35" s="25"/>
      <c r="E35" s="90"/>
      <c r="F35" s="90"/>
      <c r="G35" s="90"/>
      <c r="H35" s="25"/>
      <c r="I35" s="25"/>
      <c r="J35" s="88"/>
      <c r="AE35" t="e">
        <f>IF($F34=#REF!,1)</f>
        <v>#REF!</v>
      </c>
      <c r="AF35" t="e">
        <f>IF($F34=#REF!,1)</f>
        <v>#REF!</v>
      </c>
      <c r="AG35" t="e">
        <f>IF($F34=#REF!,1)</f>
        <v>#REF!</v>
      </c>
      <c r="AH35" t="e">
        <f>IF($F34=#REF!,1)</f>
        <v>#REF!</v>
      </c>
      <c r="AI35" t="e">
        <f>IF($F34=#REF!,1)</f>
        <v>#REF!</v>
      </c>
      <c r="AJ35" t="e">
        <f>IF($F34=#REF!,1)</f>
        <v>#REF!</v>
      </c>
      <c r="AK35" t="e">
        <f>IF($F34=#REF!,1)</f>
        <v>#REF!</v>
      </c>
      <c r="AL35" t="e">
        <f>IF($F34=#REF!,1)</f>
        <v>#REF!</v>
      </c>
      <c r="AM35" t="e">
        <f>IF($F34=#REF!,1)</f>
        <v>#REF!</v>
      </c>
    </row>
    <row r="36" spans="2:39" ht="13.15" x14ac:dyDescent="0.4">
      <c r="B36" s="13"/>
      <c r="C36" s="25"/>
      <c r="D36" s="25"/>
      <c r="E36" s="90"/>
      <c r="F36" s="90"/>
      <c r="G36" s="90"/>
      <c r="H36" s="25"/>
      <c r="I36" s="25"/>
      <c r="J36" s="88"/>
      <c r="AE36" t="e">
        <f>IF($F35=#REF!,1)</f>
        <v>#REF!</v>
      </c>
      <c r="AF36" t="e">
        <f>IF($F35=#REF!,1)</f>
        <v>#REF!</v>
      </c>
      <c r="AG36" t="e">
        <f>IF($F35=#REF!,1)</f>
        <v>#REF!</v>
      </c>
      <c r="AH36" t="e">
        <f>IF($F35=#REF!,1)</f>
        <v>#REF!</v>
      </c>
      <c r="AI36" t="e">
        <f>IF($F35=#REF!,1)</f>
        <v>#REF!</v>
      </c>
      <c r="AJ36" t="e">
        <f>IF($F35=#REF!,1)</f>
        <v>#REF!</v>
      </c>
      <c r="AK36" t="e">
        <f>IF($F35=#REF!,1)</f>
        <v>#REF!</v>
      </c>
      <c r="AL36" t="e">
        <f>IF($F35=#REF!,1)</f>
        <v>#REF!</v>
      </c>
      <c r="AM36" t="e">
        <f>IF($F35=#REF!,1)</f>
        <v>#REF!</v>
      </c>
    </row>
    <row r="37" spans="2:39" ht="13.15" x14ac:dyDescent="0.4">
      <c r="B37" s="13"/>
      <c r="C37" s="25"/>
      <c r="D37" s="25"/>
      <c r="E37" s="90"/>
      <c r="F37" s="90"/>
      <c r="G37" s="90"/>
      <c r="H37" s="25"/>
      <c r="I37" s="25"/>
      <c r="J37" s="88"/>
      <c r="AE37" t="e">
        <f>IF($F36=#REF!,1)</f>
        <v>#REF!</v>
      </c>
      <c r="AF37" t="e">
        <f>IF($F36=#REF!,1)</f>
        <v>#REF!</v>
      </c>
      <c r="AG37" t="e">
        <f>IF($F36=#REF!,1)</f>
        <v>#REF!</v>
      </c>
      <c r="AH37" t="e">
        <f>IF($F36=#REF!,1)</f>
        <v>#REF!</v>
      </c>
      <c r="AI37" t="e">
        <f>IF($F36=#REF!,1)</f>
        <v>#REF!</v>
      </c>
      <c r="AJ37" t="e">
        <f>IF($F36=#REF!,1)</f>
        <v>#REF!</v>
      </c>
      <c r="AK37" t="e">
        <f>IF($F36=#REF!,1)</f>
        <v>#REF!</v>
      </c>
      <c r="AL37" t="e">
        <f>IF($F36=#REF!,1)</f>
        <v>#REF!</v>
      </c>
      <c r="AM37" t="e">
        <f>IF($F36=#REF!,1)</f>
        <v>#REF!</v>
      </c>
    </row>
    <row r="38" spans="2:39" ht="13.15" x14ac:dyDescent="0.4">
      <c r="B38" s="13"/>
      <c r="C38" s="25"/>
      <c r="D38" s="25"/>
      <c r="E38" s="90"/>
      <c r="F38" s="90"/>
      <c r="G38" s="90"/>
      <c r="H38" s="25"/>
      <c r="I38" s="25"/>
      <c r="J38" s="88"/>
      <c r="AE38" t="e">
        <f>IF($F37=#REF!,1)</f>
        <v>#REF!</v>
      </c>
      <c r="AF38" t="e">
        <f>IF($F37=#REF!,1)</f>
        <v>#REF!</v>
      </c>
      <c r="AG38" t="e">
        <f>IF($F37=#REF!,1)</f>
        <v>#REF!</v>
      </c>
      <c r="AH38" t="e">
        <f>IF($F37=#REF!,1)</f>
        <v>#REF!</v>
      </c>
      <c r="AI38" t="e">
        <f>IF($F37=#REF!,1)</f>
        <v>#REF!</v>
      </c>
      <c r="AJ38" t="e">
        <f>IF($F37=#REF!,1)</f>
        <v>#REF!</v>
      </c>
      <c r="AK38" t="e">
        <f>IF($F37=#REF!,1)</f>
        <v>#REF!</v>
      </c>
      <c r="AL38" t="e">
        <f>IF($F37=#REF!,1)</f>
        <v>#REF!</v>
      </c>
      <c r="AM38" t="e">
        <f>IF($F37=#REF!,1)</f>
        <v>#REF!</v>
      </c>
    </row>
    <row r="39" spans="2:39" ht="13.15" x14ac:dyDescent="0.4">
      <c r="B39" s="13"/>
      <c r="C39" s="25"/>
      <c r="D39" s="25"/>
      <c r="E39" s="90"/>
      <c r="F39" s="90"/>
      <c r="G39" s="90"/>
      <c r="H39" s="25"/>
      <c r="I39" s="25"/>
      <c r="J39" s="88"/>
      <c r="AE39" t="e">
        <f>IF($F38=#REF!,1)</f>
        <v>#REF!</v>
      </c>
      <c r="AF39" t="e">
        <f>IF($F38=#REF!,1)</f>
        <v>#REF!</v>
      </c>
      <c r="AG39" t="e">
        <f>IF($F38=#REF!,1)</f>
        <v>#REF!</v>
      </c>
      <c r="AH39" t="e">
        <f>IF($F38=#REF!,1)</f>
        <v>#REF!</v>
      </c>
      <c r="AI39" t="e">
        <f>IF($F38=#REF!,1)</f>
        <v>#REF!</v>
      </c>
      <c r="AJ39" t="e">
        <f>IF($F38=#REF!,1)</f>
        <v>#REF!</v>
      </c>
      <c r="AK39" t="e">
        <f>IF($F38=#REF!,1)</f>
        <v>#REF!</v>
      </c>
      <c r="AL39" t="e">
        <f>IF($F38=#REF!,1)</f>
        <v>#REF!</v>
      </c>
      <c r="AM39" t="e">
        <f>IF($F38=#REF!,1)</f>
        <v>#REF!</v>
      </c>
    </row>
    <row r="40" spans="2:39" ht="13.15" x14ac:dyDescent="0.4">
      <c r="B40" s="13"/>
      <c r="C40" s="25"/>
      <c r="D40" s="25"/>
      <c r="E40" s="90"/>
      <c r="F40" s="90"/>
      <c r="G40" s="90"/>
      <c r="H40" s="25"/>
      <c r="I40" s="25"/>
      <c r="J40" s="88"/>
      <c r="AE40" t="e">
        <f>IF($F39=#REF!,1)</f>
        <v>#REF!</v>
      </c>
      <c r="AF40" t="e">
        <f>IF($F39=#REF!,1)</f>
        <v>#REF!</v>
      </c>
      <c r="AG40" t="e">
        <f>IF($F39=#REF!,1)</f>
        <v>#REF!</v>
      </c>
      <c r="AH40" t="e">
        <f>IF($F39=#REF!,1)</f>
        <v>#REF!</v>
      </c>
      <c r="AI40" t="e">
        <f>IF($F39=#REF!,1)</f>
        <v>#REF!</v>
      </c>
      <c r="AJ40" t="e">
        <f>IF($F39=#REF!,1)</f>
        <v>#REF!</v>
      </c>
      <c r="AK40" t="e">
        <f>IF($F39=#REF!,1)</f>
        <v>#REF!</v>
      </c>
      <c r="AL40" t="e">
        <f>IF($F39=#REF!,1)</f>
        <v>#REF!</v>
      </c>
      <c r="AM40" t="e">
        <f>IF($F39=#REF!,1)</f>
        <v>#REF!</v>
      </c>
    </row>
    <row r="41" spans="2:39" ht="13.15" x14ac:dyDescent="0.4">
      <c r="B41" s="13"/>
      <c r="C41" s="25"/>
      <c r="D41" s="25"/>
      <c r="E41" s="90"/>
      <c r="F41" s="90"/>
      <c r="G41" s="90"/>
      <c r="H41" s="25"/>
      <c r="I41" s="25"/>
      <c r="J41" s="88"/>
      <c r="AE41" t="e">
        <f>IF($F40=#REF!,1)</f>
        <v>#REF!</v>
      </c>
      <c r="AF41" t="e">
        <f>IF($F40=#REF!,1)</f>
        <v>#REF!</v>
      </c>
      <c r="AG41" t="e">
        <f>IF($F40=#REF!,1)</f>
        <v>#REF!</v>
      </c>
      <c r="AH41" t="e">
        <f>IF($F40=#REF!,1)</f>
        <v>#REF!</v>
      </c>
      <c r="AI41" t="e">
        <f>IF($F40=#REF!,1)</f>
        <v>#REF!</v>
      </c>
      <c r="AJ41" t="e">
        <f>IF($F40=#REF!,1)</f>
        <v>#REF!</v>
      </c>
      <c r="AK41" t="e">
        <f>IF($F40=#REF!,1)</f>
        <v>#REF!</v>
      </c>
      <c r="AL41" t="e">
        <f>IF($F40=#REF!,1)</f>
        <v>#REF!</v>
      </c>
      <c r="AM41" t="e">
        <f>IF($F40=#REF!,1)</f>
        <v>#REF!</v>
      </c>
    </row>
    <row r="42" spans="2:39" ht="13.15" x14ac:dyDescent="0.4">
      <c r="B42" s="13"/>
      <c r="C42" s="25"/>
      <c r="D42" s="25"/>
      <c r="E42" s="90"/>
      <c r="F42" s="90"/>
      <c r="G42" s="90"/>
      <c r="H42" s="25"/>
      <c r="I42" s="25"/>
      <c r="J42" s="88"/>
      <c r="AE42" t="e">
        <f>IF($F41=#REF!,1)</f>
        <v>#REF!</v>
      </c>
      <c r="AF42" t="e">
        <f>IF($F41=#REF!,1)</f>
        <v>#REF!</v>
      </c>
      <c r="AG42" t="e">
        <f>IF($F41=#REF!,1)</f>
        <v>#REF!</v>
      </c>
      <c r="AH42" t="e">
        <f>IF($F41=#REF!,1)</f>
        <v>#REF!</v>
      </c>
      <c r="AI42" t="e">
        <f>IF($F41=#REF!,1)</f>
        <v>#REF!</v>
      </c>
      <c r="AJ42" t="e">
        <f>IF($F41=#REF!,1)</f>
        <v>#REF!</v>
      </c>
      <c r="AK42" t="e">
        <f>IF($F41=#REF!,1)</f>
        <v>#REF!</v>
      </c>
      <c r="AL42" t="e">
        <f>IF($F41=#REF!,1)</f>
        <v>#REF!</v>
      </c>
      <c r="AM42" t="e">
        <f>IF($F41=#REF!,1)</f>
        <v>#REF!</v>
      </c>
    </row>
    <row r="43" spans="2:39" ht="13.15" x14ac:dyDescent="0.4">
      <c r="B43" s="13"/>
      <c r="C43" s="25"/>
      <c r="D43" s="25"/>
      <c r="E43" s="90"/>
      <c r="F43" s="90"/>
      <c r="G43" s="90"/>
      <c r="H43" s="25"/>
      <c r="I43" s="25"/>
      <c r="J43" s="88"/>
      <c r="AE43" t="e">
        <f>IF($F42=#REF!,1)</f>
        <v>#REF!</v>
      </c>
      <c r="AF43" t="e">
        <f>IF($F42=#REF!,1)</f>
        <v>#REF!</v>
      </c>
      <c r="AG43" t="e">
        <f>IF($F42=#REF!,1)</f>
        <v>#REF!</v>
      </c>
      <c r="AH43" t="e">
        <f>IF($F42=#REF!,1)</f>
        <v>#REF!</v>
      </c>
      <c r="AI43" t="e">
        <f>IF($F42=#REF!,1)</f>
        <v>#REF!</v>
      </c>
      <c r="AJ43" t="e">
        <f>IF($F42=#REF!,1)</f>
        <v>#REF!</v>
      </c>
      <c r="AK43" t="e">
        <f>IF($F42=#REF!,1)</f>
        <v>#REF!</v>
      </c>
      <c r="AL43" t="e">
        <f>IF($F42=#REF!,1)</f>
        <v>#REF!</v>
      </c>
      <c r="AM43" t="e">
        <f>IF($F42=#REF!,1)</f>
        <v>#REF!</v>
      </c>
    </row>
    <row r="44" spans="2:39" ht="13.15" x14ac:dyDescent="0.4">
      <c r="B44" s="13"/>
      <c r="C44" s="25"/>
      <c r="D44" s="25"/>
      <c r="E44" s="90"/>
      <c r="F44" s="90"/>
      <c r="G44" s="90"/>
      <c r="H44" s="25"/>
      <c r="I44" s="25"/>
      <c r="J44" s="88"/>
      <c r="AE44" t="e">
        <f>IF($F43=#REF!,1)</f>
        <v>#REF!</v>
      </c>
      <c r="AF44" t="e">
        <f>IF($F43=#REF!,1)</f>
        <v>#REF!</v>
      </c>
      <c r="AG44" t="e">
        <f>IF($F43=#REF!,1)</f>
        <v>#REF!</v>
      </c>
      <c r="AH44" t="e">
        <f>IF($F43=#REF!,1)</f>
        <v>#REF!</v>
      </c>
      <c r="AI44" t="e">
        <f>IF($F43=#REF!,1)</f>
        <v>#REF!</v>
      </c>
      <c r="AJ44" t="e">
        <f>IF($F43=#REF!,1)</f>
        <v>#REF!</v>
      </c>
      <c r="AK44" t="e">
        <f>IF($F43=#REF!,1)</f>
        <v>#REF!</v>
      </c>
      <c r="AL44" t="e">
        <f>IF($F43=#REF!,1)</f>
        <v>#REF!</v>
      </c>
      <c r="AM44" t="e">
        <f>IF($F43=#REF!,1)</f>
        <v>#REF!</v>
      </c>
    </row>
    <row r="45" spans="2:39" ht="13.15" x14ac:dyDescent="0.4">
      <c r="B45" s="13"/>
      <c r="C45" s="25"/>
      <c r="D45" s="25"/>
      <c r="E45" s="90"/>
      <c r="F45" s="90"/>
      <c r="G45" s="90"/>
      <c r="H45" s="25"/>
      <c r="I45" s="25"/>
      <c r="J45" s="88"/>
      <c r="AE45" t="e">
        <f>IF($F44=#REF!,1)</f>
        <v>#REF!</v>
      </c>
      <c r="AF45" t="e">
        <f>IF($F44=#REF!,1)</f>
        <v>#REF!</v>
      </c>
      <c r="AG45" t="e">
        <f>IF($F44=#REF!,1)</f>
        <v>#REF!</v>
      </c>
      <c r="AH45" t="e">
        <f>IF($F44=#REF!,1)</f>
        <v>#REF!</v>
      </c>
      <c r="AI45" t="e">
        <f>IF($F44=#REF!,1)</f>
        <v>#REF!</v>
      </c>
      <c r="AJ45" t="e">
        <f>IF($F44=#REF!,1)</f>
        <v>#REF!</v>
      </c>
      <c r="AK45" t="e">
        <f>IF($F44=#REF!,1)</f>
        <v>#REF!</v>
      </c>
      <c r="AL45" t="e">
        <f>IF($F44=#REF!,1)</f>
        <v>#REF!</v>
      </c>
      <c r="AM45" t="e">
        <f>IF($F44=#REF!,1)</f>
        <v>#REF!</v>
      </c>
    </row>
    <row r="46" spans="2:39" ht="13.15" x14ac:dyDescent="0.4">
      <c r="B46" s="13"/>
      <c r="C46" s="25"/>
      <c r="D46" s="25"/>
      <c r="E46" s="90"/>
      <c r="F46" s="90"/>
      <c r="G46" s="90"/>
      <c r="H46" s="25"/>
      <c r="I46" s="25"/>
      <c r="J46" s="88"/>
      <c r="AE46" t="e">
        <f>IF($F45=#REF!,1)</f>
        <v>#REF!</v>
      </c>
      <c r="AF46" t="e">
        <f>IF($F45=#REF!,1)</f>
        <v>#REF!</v>
      </c>
      <c r="AG46" t="e">
        <f>IF($F45=#REF!,1)</f>
        <v>#REF!</v>
      </c>
      <c r="AH46" t="e">
        <f>IF($F45=#REF!,1)</f>
        <v>#REF!</v>
      </c>
      <c r="AI46" t="e">
        <f>IF($F45=#REF!,1)</f>
        <v>#REF!</v>
      </c>
      <c r="AJ46" t="e">
        <f>IF($F45=#REF!,1)</f>
        <v>#REF!</v>
      </c>
      <c r="AK46" t="e">
        <f>IF($F45=#REF!,1)</f>
        <v>#REF!</v>
      </c>
      <c r="AL46" t="e">
        <f>IF($F45=#REF!,1)</f>
        <v>#REF!</v>
      </c>
      <c r="AM46" t="e">
        <f>IF($F45=#REF!,1)</f>
        <v>#REF!</v>
      </c>
    </row>
    <row r="47" spans="2:39" ht="13.15" x14ac:dyDescent="0.4">
      <c r="B47" s="13"/>
      <c r="C47" s="25"/>
      <c r="D47" s="25"/>
      <c r="E47" s="90"/>
      <c r="F47" s="90"/>
      <c r="G47" s="90"/>
      <c r="H47" s="25"/>
      <c r="I47" s="25"/>
      <c r="J47" s="88"/>
      <c r="AE47" t="e">
        <f>IF($F46=#REF!,1)</f>
        <v>#REF!</v>
      </c>
      <c r="AF47" t="e">
        <f>IF($F46=#REF!,1)</f>
        <v>#REF!</v>
      </c>
      <c r="AG47" t="e">
        <f>IF($F46=#REF!,1)</f>
        <v>#REF!</v>
      </c>
      <c r="AH47" t="e">
        <f>IF($F46=#REF!,1)</f>
        <v>#REF!</v>
      </c>
      <c r="AI47" t="e">
        <f>IF($F46=#REF!,1)</f>
        <v>#REF!</v>
      </c>
      <c r="AJ47" t="e">
        <f>IF($F46=#REF!,1)</f>
        <v>#REF!</v>
      </c>
      <c r="AK47" t="e">
        <f>IF($F46=#REF!,1)</f>
        <v>#REF!</v>
      </c>
      <c r="AL47" t="e">
        <f>IF($F46=#REF!,1)</f>
        <v>#REF!</v>
      </c>
      <c r="AM47" t="e">
        <f>IF($F46=#REF!,1)</f>
        <v>#REF!</v>
      </c>
    </row>
    <row r="48" spans="2:39" ht="13.15" x14ac:dyDescent="0.4">
      <c r="B48" s="13"/>
      <c r="C48" s="25"/>
      <c r="D48" s="25"/>
      <c r="E48" s="90"/>
      <c r="F48" s="90"/>
      <c r="G48" s="90"/>
      <c r="H48" s="25"/>
      <c r="I48" s="25"/>
      <c r="J48" s="88"/>
      <c r="AE48" t="e">
        <f>IF($F47=#REF!,1)</f>
        <v>#REF!</v>
      </c>
      <c r="AF48" t="e">
        <f>IF($F47=#REF!,1)</f>
        <v>#REF!</v>
      </c>
      <c r="AG48" t="e">
        <f>IF($F47=#REF!,1)</f>
        <v>#REF!</v>
      </c>
      <c r="AH48" t="e">
        <f>IF($F47=#REF!,1)</f>
        <v>#REF!</v>
      </c>
      <c r="AI48" t="e">
        <f>IF($F47=#REF!,1)</f>
        <v>#REF!</v>
      </c>
      <c r="AJ48" t="e">
        <f>IF($F47=#REF!,1)</f>
        <v>#REF!</v>
      </c>
      <c r="AK48" t="e">
        <f>IF($F47=#REF!,1)</f>
        <v>#REF!</v>
      </c>
      <c r="AL48" t="e">
        <f>IF($F47=#REF!,1)</f>
        <v>#REF!</v>
      </c>
      <c r="AM48" t="e">
        <f>IF($F47=#REF!,1)</f>
        <v>#REF!</v>
      </c>
    </row>
    <row r="49" spans="2:39" ht="13.15" x14ac:dyDescent="0.4">
      <c r="B49" s="13"/>
      <c r="C49" s="25"/>
      <c r="D49" s="25"/>
      <c r="E49" s="90"/>
      <c r="F49" s="90"/>
      <c r="G49" s="90"/>
      <c r="H49" s="25"/>
      <c r="I49" s="25"/>
      <c r="J49" s="88"/>
      <c r="AE49" t="e">
        <f>IF($F48=#REF!,1)</f>
        <v>#REF!</v>
      </c>
      <c r="AF49" t="e">
        <f>IF($F48=#REF!,1)</f>
        <v>#REF!</v>
      </c>
      <c r="AG49" t="e">
        <f>IF($F48=#REF!,1)</f>
        <v>#REF!</v>
      </c>
      <c r="AH49" t="e">
        <f>IF($F48=#REF!,1)</f>
        <v>#REF!</v>
      </c>
      <c r="AI49" t="e">
        <f>IF($F48=#REF!,1)</f>
        <v>#REF!</v>
      </c>
      <c r="AJ49" t="e">
        <f>IF($F48=#REF!,1)</f>
        <v>#REF!</v>
      </c>
      <c r="AK49" t="e">
        <f>IF($F48=#REF!,1)</f>
        <v>#REF!</v>
      </c>
      <c r="AL49" t="e">
        <f>IF($F48=#REF!,1)</f>
        <v>#REF!</v>
      </c>
      <c r="AM49" t="e">
        <f>IF($F48=#REF!,1)</f>
        <v>#REF!</v>
      </c>
    </row>
    <row r="50" spans="2:39" ht="13.15" x14ac:dyDescent="0.4">
      <c r="B50" s="13"/>
      <c r="C50" s="25"/>
      <c r="D50" s="25"/>
      <c r="E50" s="90"/>
      <c r="F50" s="90"/>
      <c r="G50" s="90"/>
      <c r="H50" s="25"/>
      <c r="I50" s="25"/>
      <c r="J50" s="88"/>
      <c r="AE50" t="e">
        <f>IF($F49=#REF!,1)</f>
        <v>#REF!</v>
      </c>
      <c r="AF50" t="e">
        <f>IF($F49=#REF!,1)</f>
        <v>#REF!</v>
      </c>
      <c r="AG50" t="e">
        <f>IF($F49=#REF!,1)</f>
        <v>#REF!</v>
      </c>
      <c r="AH50" t="e">
        <f>IF($F49=#REF!,1)</f>
        <v>#REF!</v>
      </c>
      <c r="AI50" t="e">
        <f>IF($F49=#REF!,1)</f>
        <v>#REF!</v>
      </c>
      <c r="AJ50" t="e">
        <f>IF($F49=#REF!,1)</f>
        <v>#REF!</v>
      </c>
      <c r="AK50" t="e">
        <f>IF($F49=#REF!,1)</f>
        <v>#REF!</v>
      </c>
      <c r="AL50" t="e">
        <f>IF($F49=#REF!,1)</f>
        <v>#REF!</v>
      </c>
      <c r="AM50" t="e">
        <f>IF($F49=#REF!,1)</f>
        <v>#REF!</v>
      </c>
    </row>
    <row r="51" spans="2:39" ht="13.15" x14ac:dyDescent="0.4">
      <c r="B51" s="13"/>
      <c r="C51" s="25"/>
      <c r="D51" s="25"/>
      <c r="E51" s="90"/>
      <c r="F51" s="90"/>
      <c r="G51" s="90"/>
      <c r="H51" s="25"/>
      <c r="I51" s="25"/>
      <c r="J51" s="88"/>
      <c r="AE51" t="e">
        <f>IF($F50=#REF!,1)</f>
        <v>#REF!</v>
      </c>
      <c r="AF51" t="e">
        <f>IF($F50=#REF!,1)</f>
        <v>#REF!</v>
      </c>
      <c r="AG51" t="e">
        <f>IF($F50=#REF!,1)</f>
        <v>#REF!</v>
      </c>
      <c r="AH51" t="e">
        <f>IF($F50=#REF!,1)</f>
        <v>#REF!</v>
      </c>
      <c r="AI51" t="e">
        <f>IF($F50=#REF!,1)</f>
        <v>#REF!</v>
      </c>
      <c r="AJ51" t="e">
        <f>IF($F50=#REF!,1)</f>
        <v>#REF!</v>
      </c>
      <c r="AK51" t="e">
        <f>IF($F50=#REF!,1)</f>
        <v>#REF!</v>
      </c>
      <c r="AL51" t="e">
        <f>IF($F50=#REF!,1)</f>
        <v>#REF!</v>
      </c>
      <c r="AM51" t="e">
        <f>IF($F50=#REF!,1)</f>
        <v>#REF!</v>
      </c>
    </row>
    <row r="52" spans="2:39" ht="13.15" x14ac:dyDescent="0.4">
      <c r="B52" s="13"/>
      <c r="C52" s="25"/>
      <c r="D52" s="25"/>
      <c r="E52" s="90"/>
      <c r="F52" s="90"/>
      <c r="G52" s="90"/>
      <c r="H52" s="25"/>
      <c r="I52" s="25"/>
      <c r="J52" s="88"/>
      <c r="AE52" t="e">
        <f>IF($F51=#REF!,1)</f>
        <v>#REF!</v>
      </c>
      <c r="AF52" t="e">
        <f>IF($F51=#REF!,1)</f>
        <v>#REF!</v>
      </c>
      <c r="AG52" t="e">
        <f>IF($F51=#REF!,1)</f>
        <v>#REF!</v>
      </c>
      <c r="AH52" t="e">
        <f>IF($F51=#REF!,1)</f>
        <v>#REF!</v>
      </c>
      <c r="AI52" t="e">
        <f>IF($F51=#REF!,1)</f>
        <v>#REF!</v>
      </c>
      <c r="AJ52" t="e">
        <f>IF($F51=#REF!,1)</f>
        <v>#REF!</v>
      </c>
      <c r="AK52" t="e">
        <f>IF($F51=#REF!,1)</f>
        <v>#REF!</v>
      </c>
      <c r="AL52" t="e">
        <f>IF($F51=#REF!,1)</f>
        <v>#REF!</v>
      </c>
      <c r="AM52" t="e">
        <f>IF($F51=#REF!,1)</f>
        <v>#REF!</v>
      </c>
    </row>
    <row r="53" spans="2:39" ht="13.15" x14ac:dyDescent="0.4">
      <c r="B53" s="13"/>
      <c r="C53" s="25"/>
      <c r="D53" s="25"/>
      <c r="E53" s="90"/>
      <c r="F53" s="90"/>
      <c r="G53" s="90"/>
      <c r="H53" s="25"/>
      <c r="I53" s="25"/>
      <c r="J53" s="88"/>
      <c r="AE53" t="e">
        <f>IF($F52=#REF!,1)</f>
        <v>#REF!</v>
      </c>
      <c r="AF53" t="e">
        <f>IF($F52=#REF!,1)</f>
        <v>#REF!</v>
      </c>
      <c r="AG53" t="e">
        <f>IF($F52=#REF!,1)</f>
        <v>#REF!</v>
      </c>
      <c r="AH53" t="e">
        <f>IF($F52=#REF!,1)</f>
        <v>#REF!</v>
      </c>
      <c r="AI53" t="e">
        <f>IF($F52=#REF!,1)</f>
        <v>#REF!</v>
      </c>
      <c r="AJ53" t="e">
        <f>IF($F52=#REF!,1)</f>
        <v>#REF!</v>
      </c>
      <c r="AK53" t="e">
        <f>IF($F52=#REF!,1)</f>
        <v>#REF!</v>
      </c>
      <c r="AL53" t="e">
        <f>IF($F52=#REF!,1)</f>
        <v>#REF!</v>
      </c>
      <c r="AM53" t="e">
        <f>IF($F52=#REF!,1)</f>
        <v>#REF!</v>
      </c>
    </row>
    <row r="54" spans="2:39" ht="13.15" x14ac:dyDescent="0.4">
      <c r="B54" s="13"/>
      <c r="C54" s="25"/>
      <c r="D54" s="25"/>
      <c r="E54" s="90"/>
      <c r="F54" s="90"/>
      <c r="G54" s="90"/>
      <c r="H54" s="25"/>
      <c r="I54" s="25"/>
      <c r="J54" s="88"/>
      <c r="AE54" t="e">
        <f>IF($F53=#REF!,1)</f>
        <v>#REF!</v>
      </c>
      <c r="AF54" t="e">
        <f>IF($F53=#REF!,1)</f>
        <v>#REF!</v>
      </c>
      <c r="AG54" t="e">
        <f>IF($F53=#REF!,1)</f>
        <v>#REF!</v>
      </c>
      <c r="AH54" t="e">
        <f>IF($F53=#REF!,1)</f>
        <v>#REF!</v>
      </c>
      <c r="AI54" t="e">
        <f>IF($F53=#REF!,1)</f>
        <v>#REF!</v>
      </c>
      <c r="AJ54" t="e">
        <f>IF($F53=#REF!,1)</f>
        <v>#REF!</v>
      </c>
      <c r="AK54" t="e">
        <f>IF($F53=#REF!,1)</f>
        <v>#REF!</v>
      </c>
      <c r="AL54" t="e">
        <f>IF($F53=#REF!,1)</f>
        <v>#REF!</v>
      </c>
      <c r="AM54" t="e">
        <f>IF($F53=#REF!,1)</f>
        <v>#REF!</v>
      </c>
    </row>
    <row r="55" spans="2:39" ht="13.15" x14ac:dyDescent="0.4">
      <c r="B55" s="13"/>
      <c r="C55" s="25"/>
      <c r="D55" s="25"/>
      <c r="E55" s="90"/>
      <c r="F55" s="90"/>
      <c r="G55" s="90"/>
      <c r="H55" s="25"/>
      <c r="I55" s="25"/>
      <c r="J55" s="88"/>
      <c r="AE55" t="e">
        <f>IF($F54=#REF!,1)</f>
        <v>#REF!</v>
      </c>
      <c r="AF55" t="e">
        <f>IF($F54=#REF!,1)</f>
        <v>#REF!</v>
      </c>
      <c r="AG55" t="e">
        <f>IF($F54=#REF!,1)</f>
        <v>#REF!</v>
      </c>
      <c r="AH55" t="e">
        <f>IF($F54=#REF!,1)</f>
        <v>#REF!</v>
      </c>
      <c r="AI55" t="e">
        <f>IF($F54=#REF!,1)</f>
        <v>#REF!</v>
      </c>
      <c r="AJ55" t="e">
        <f>IF($F54=#REF!,1)</f>
        <v>#REF!</v>
      </c>
      <c r="AK55" t="e">
        <f>IF($F54=#REF!,1)</f>
        <v>#REF!</v>
      </c>
      <c r="AL55" t="e">
        <f>IF($F54=#REF!,1)</f>
        <v>#REF!</v>
      </c>
      <c r="AM55" t="e">
        <f>IF($F54=#REF!,1)</f>
        <v>#REF!</v>
      </c>
    </row>
    <row r="56" spans="2:39" ht="13.15" x14ac:dyDescent="0.4">
      <c r="B56" s="13"/>
      <c r="C56" s="25"/>
      <c r="D56" s="25"/>
      <c r="E56" s="90"/>
      <c r="F56" s="90"/>
      <c r="G56" s="90"/>
      <c r="H56" s="25"/>
      <c r="I56" s="25"/>
      <c r="J56" s="88"/>
      <c r="AE56" t="e">
        <f>IF($F55=#REF!,1)</f>
        <v>#REF!</v>
      </c>
      <c r="AF56" t="e">
        <f>IF($F55=#REF!,1)</f>
        <v>#REF!</v>
      </c>
      <c r="AG56" t="e">
        <f>IF($F55=#REF!,1)</f>
        <v>#REF!</v>
      </c>
      <c r="AH56" t="e">
        <f>IF($F55=#REF!,1)</f>
        <v>#REF!</v>
      </c>
      <c r="AI56" t="e">
        <f>IF($F55=#REF!,1)</f>
        <v>#REF!</v>
      </c>
      <c r="AJ56" t="e">
        <f>IF($F55=#REF!,1)</f>
        <v>#REF!</v>
      </c>
      <c r="AK56" t="e">
        <f>IF($F55=#REF!,1)</f>
        <v>#REF!</v>
      </c>
      <c r="AL56" t="e">
        <f>IF($F55=#REF!,1)</f>
        <v>#REF!</v>
      </c>
      <c r="AM56" t="e">
        <f>IF($F55=#REF!,1)</f>
        <v>#REF!</v>
      </c>
    </row>
    <row r="57" spans="2:39" ht="13.15" x14ac:dyDescent="0.4">
      <c r="B57" s="13"/>
      <c r="C57" s="25"/>
      <c r="D57" s="25"/>
      <c r="E57" s="90"/>
      <c r="F57" s="90"/>
      <c r="G57" s="90"/>
      <c r="H57" s="25"/>
      <c r="I57" s="25"/>
      <c r="J57" s="88"/>
      <c r="AE57" t="e">
        <f>IF($F56=#REF!,1)</f>
        <v>#REF!</v>
      </c>
      <c r="AF57" t="e">
        <f>IF($F56=#REF!,1)</f>
        <v>#REF!</v>
      </c>
      <c r="AG57" t="e">
        <f>IF($F56=#REF!,1)</f>
        <v>#REF!</v>
      </c>
      <c r="AH57" t="e">
        <f>IF($F56=#REF!,1)</f>
        <v>#REF!</v>
      </c>
      <c r="AI57" t="e">
        <f>IF($F56=#REF!,1)</f>
        <v>#REF!</v>
      </c>
      <c r="AJ57" t="e">
        <f>IF($F56=#REF!,1)</f>
        <v>#REF!</v>
      </c>
      <c r="AK57" t="e">
        <f>IF($F56=#REF!,1)</f>
        <v>#REF!</v>
      </c>
      <c r="AL57" t="e">
        <f>IF($F56=#REF!,1)</f>
        <v>#REF!</v>
      </c>
      <c r="AM57" t="e">
        <f>IF($F56=#REF!,1)</f>
        <v>#REF!</v>
      </c>
    </row>
    <row r="58" spans="2:39" ht="13.15" x14ac:dyDescent="0.4">
      <c r="B58" s="13"/>
      <c r="C58" s="25"/>
      <c r="D58" s="25"/>
      <c r="E58" s="90"/>
      <c r="F58" s="90"/>
      <c r="G58" s="90"/>
      <c r="H58" s="25"/>
      <c r="I58" s="25"/>
      <c r="J58" s="88"/>
      <c r="AE58" t="e">
        <f>IF($F57=#REF!,1)</f>
        <v>#REF!</v>
      </c>
      <c r="AF58" t="e">
        <f>IF($F57=#REF!,1)</f>
        <v>#REF!</v>
      </c>
      <c r="AG58" t="e">
        <f>IF($F57=#REF!,1)</f>
        <v>#REF!</v>
      </c>
      <c r="AH58" t="e">
        <f>IF($F57=#REF!,1)</f>
        <v>#REF!</v>
      </c>
      <c r="AI58" t="e">
        <f>IF($F57=#REF!,1)</f>
        <v>#REF!</v>
      </c>
      <c r="AJ58" t="e">
        <f>IF($F57=#REF!,1)</f>
        <v>#REF!</v>
      </c>
      <c r="AK58" t="e">
        <f>IF($F57=#REF!,1)</f>
        <v>#REF!</v>
      </c>
      <c r="AL58" t="e">
        <f>IF($F57=#REF!,1)</f>
        <v>#REF!</v>
      </c>
      <c r="AM58" t="e">
        <f>IF($F57=#REF!,1)</f>
        <v>#REF!</v>
      </c>
    </row>
    <row r="59" spans="2:39" ht="13.15" x14ac:dyDescent="0.4">
      <c r="B59" s="13"/>
      <c r="C59" s="25"/>
      <c r="D59" s="25"/>
      <c r="E59" s="90"/>
      <c r="F59" s="90"/>
      <c r="G59" s="90"/>
      <c r="H59" s="25"/>
      <c r="I59" s="25"/>
      <c r="J59" s="88"/>
      <c r="AE59" t="e">
        <f>IF($F58=#REF!,1)</f>
        <v>#REF!</v>
      </c>
      <c r="AF59" t="e">
        <f>IF($F58=#REF!,1)</f>
        <v>#REF!</v>
      </c>
      <c r="AG59" t="e">
        <f>IF($F58=#REF!,1)</f>
        <v>#REF!</v>
      </c>
      <c r="AH59" t="e">
        <f>IF($F58=#REF!,1)</f>
        <v>#REF!</v>
      </c>
      <c r="AI59" t="e">
        <f>IF($F58=#REF!,1)</f>
        <v>#REF!</v>
      </c>
      <c r="AJ59" t="e">
        <f>IF($F58=#REF!,1)</f>
        <v>#REF!</v>
      </c>
      <c r="AK59" t="e">
        <f>IF($F58=#REF!,1)</f>
        <v>#REF!</v>
      </c>
      <c r="AL59" t="e">
        <f>IF($F58=#REF!,1)</f>
        <v>#REF!</v>
      </c>
      <c r="AM59" t="e">
        <f>IF($F58=#REF!,1)</f>
        <v>#REF!</v>
      </c>
    </row>
    <row r="60" spans="2:39" ht="13.15" x14ac:dyDescent="0.4">
      <c r="B60" s="13"/>
      <c r="C60" s="25"/>
      <c r="D60" s="25"/>
      <c r="E60" s="90"/>
      <c r="F60" s="90"/>
      <c r="G60" s="90"/>
      <c r="H60" s="25"/>
      <c r="I60" s="25"/>
      <c r="J60" s="88"/>
      <c r="AE60" t="e">
        <f>IF($F59=#REF!,1)</f>
        <v>#REF!</v>
      </c>
      <c r="AF60" t="e">
        <f>IF($F59=#REF!,1)</f>
        <v>#REF!</v>
      </c>
      <c r="AG60" t="e">
        <f>IF($F59=#REF!,1)</f>
        <v>#REF!</v>
      </c>
      <c r="AH60" t="e">
        <f>IF($F59=#REF!,1)</f>
        <v>#REF!</v>
      </c>
      <c r="AI60" t="e">
        <f>IF($F59=#REF!,1)</f>
        <v>#REF!</v>
      </c>
      <c r="AJ60" t="e">
        <f>IF($F59=#REF!,1)</f>
        <v>#REF!</v>
      </c>
      <c r="AK60" t="e">
        <f>IF($F59=#REF!,1)</f>
        <v>#REF!</v>
      </c>
      <c r="AL60" t="e">
        <f>IF($F59=#REF!,1)</f>
        <v>#REF!</v>
      </c>
      <c r="AM60" t="e">
        <f>IF($F59=#REF!,1)</f>
        <v>#REF!</v>
      </c>
    </row>
    <row r="61" spans="2:39" ht="13.15" x14ac:dyDescent="0.4">
      <c r="B61" s="13"/>
      <c r="C61" s="25"/>
      <c r="D61" s="25"/>
      <c r="E61" s="90"/>
      <c r="F61" s="90"/>
      <c r="G61" s="90"/>
      <c r="H61" s="25"/>
      <c r="I61" s="25"/>
      <c r="J61" s="88"/>
      <c r="AE61" t="e">
        <f>IF($F60=#REF!,1)</f>
        <v>#REF!</v>
      </c>
      <c r="AF61" t="e">
        <f>IF($F60=#REF!,1)</f>
        <v>#REF!</v>
      </c>
      <c r="AG61" t="e">
        <f>IF($F60=#REF!,1)</f>
        <v>#REF!</v>
      </c>
      <c r="AH61" t="e">
        <f>IF($F60=#REF!,1)</f>
        <v>#REF!</v>
      </c>
      <c r="AI61" t="e">
        <f>IF($F60=#REF!,1)</f>
        <v>#REF!</v>
      </c>
      <c r="AJ61" t="e">
        <f>IF($F60=#REF!,1)</f>
        <v>#REF!</v>
      </c>
      <c r="AK61" t="e">
        <f>IF($F60=#REF!,1)</f>
        <v>#REF!</v>
      </c>
      <c r="AL61" t="e">
        <f>IF($F60=#REF!,1)</f>
        <v>#REF!</v>
      </c>
      <c r="AM61" t="e">
        <f>IF($F60=#REF!,1)</f>
        <v>#REF!</v>
      </c>
    </row>
    <row r="62" spans="2:39" ht="13.15" x14ac:dyDescent="0.4">
      <c r="B62" s="13"/>
      <c r="C62" s="25"/>
      <c r="D62" s="25"/>
      <c r="E62" s="90"/>
      <c r="F62" s="90"/>
      <c r="G62" s="90"/>
      <c r="H62" s="25"/>
      <c r="I62" s="25"/>
      <c r="J62" s="88"/>
      <c r="AE62" t="e">
        <f>IF($F61=#REF!,1)</f>
        <v>#REF!</v>
      </c>
      <c r="AF62" t="e">
        <f>IF($F61=#REF!,1)</f>
        <v>#REF!</v>
      </c>
      <c r="AG62" t="e">
        <f>IF($F61=#REF!,1)</f>
        <v>#REF!</v>
      </c>
      <c r="AH62" t="e">
        <f>IF($F61=#REF!,1)</f>
        <v>#REF!</v>
      </c>
      <c r="AI62" t="e">
        <f>IF($F61=#REF!,1)</f>
        <v>#REF!</v>
      </c>
      <c r="AJ62" t="e">
        <f>IF($F61=#REF!,1)</f>
        <v>#REF!</v>
      </c>
      <c r="AK62" t="e">
        <f>IF($F61=#REF!,1)</f>
        <v>#REF!</v>
      </c>
      <c r="AL62" t="e">
        <f>IF($F61=#REF!,1)</f>
        <v>#REF!</v>
      </c>
      <c r="AM62" t="e">
        <f>IF($F61=#REF!,1)</f>
        <v>#REF!</v>
      </c>
    </row>
    <row r="63" spans="2:39" ht="13.15" x14ac:dyDescent="0.4">
      <c r="B63" s="13"/>
      <c r="C63" s="25"/>
      <c r="D63" s="25"/>
      <c r="E63" s="90"/>
      <c r="F63" s="90"/>
      <c r="G63" s="90"/>
      <c r="H63" s="25"/>
      <c r="I63" s="25"/>
      <c r="J63" s="88"/>
      <c r="AE63" t="e">
        <f>IF($F62=#REF!,1)</f>
        <v>#REF!</v>
      </c>
      <c r="AF63" t="e">
        <f>IF($F62=#REF!,1)</f>
        <v>#REF!</v>
      </c>
      <c r="AG63" t="e">
        <f>IF($F62=#REF!,1)</f>
        <v>#REF!</v>
      </c>
      <c r="AH63" t="e">
        <f>IF($F62=#REF!,1)</f>
        <v>#REF!</v>
      </c>
      <c r="AI63" t="e">
        <f>IF($F62=#REF!,1)</f>
        <v>#REF!</v>
      </c>
      <c r="AJ63" t="e">
        <f>IF($F62=#REF!,1)</f>
        <v>#REF!</v>
      </c>
      <c r="AK63" t="e">
        <f>IF($F62=#REF!,1)</f>
        <v>#REF!</v>
      </c>
      <c r="AL63" t="e">
        <f>IF($F62=#REF!,1)</f>
        <v>#REF!</v>
      </c>
      <c r="AM63" t="e">
        <f>IF($F62=#REF!,1)</f>
        <v>#REF!</v>
      </c>
    </row>
    <row r="64" spans="2:39" ht="13.15" x14ac:dyDescent="0.4">
      <c r="B64" s="13"/>
      <c r="C64" s="25"/>
      <c r="D64" s="25"/>
      <c r="E64" s="90"/>
      <c r="F64" s="90"/>
      <c r="G64" s="90"/>
      <c r="H64" s="25"/>
      <c r="I64" s="25"/>
      <c r="J64" s="88"/>
      <c r="AE64" t="e">
        <f>IF($F63=#REF!,1)</f>
        <v>#REF!</v>
      </c>
      <c r="AF64" t="e">
        <f>IF($F63=#REF!,1)</f>
        <v>#REF!</v>
      </c>
      <c r="AG64" t="e">
        <f>IF($F63=#REF!,1)</f>
        <v>#REF!</v>
      </c>
      <c r="AH64" t="e">
        <f>IF($F63=#REF!,1)</f>
        <v>#REF!</v>
      </c>
      <c r="AI64" t="e">
        <f>IF($F63=#REF!,1)</f>
        <v>#REF!</v>
      </c>
      <c r="AJ64" t="e">
        <f>IF($F63=#REF!,1)</f>
        <v>#REF!</v>
      </c>
      <c r="AK64" t="e">
        <f>IF($F63=#REF!,1)</f>
        <v>#REF!</v>
      </c>
      <c r="AL64" t="e">
        <f>IF($F63=#REF!,1)</f>
        <v>#REF!</v>
      </c>
      <c r="AM64" t="e">
        <f>IF($F63=#REF!,1)</f>
        <v>#REF!</v>
      </c>
    </row>
    <row r="65" spans="2:39" ht="13.15" x14ac:dyDescent="0.4">
      <c r="B65" s="13"/>
      <c r="C65" s="25"/>
      <c r="D65" s="25"/>
      <c r="E65" s="90"/>
      <c r="F65" s="90"/>
      <c r="G65" s="90"/>
      <c r="H65" s="25"/>
      <c r="I65" s="25"/>
      <c r="J65" s="88"/>
      <c r="AE65" t="e">
        <f>IF($F64=#REF!,1)</f>
        <v>#REF!</v>
      </c>
      <c r="AF65" t="e">
        <f>IF($F64=#REF!,1)</f>
        <v>#REF!</v>
      </c>
      <c r="AG65" t="e">
        <f>IF($F64=#REF!,1)</f>
        <v>#REF!</v>
      </c>
      <c r="AH65" t="e">
        <f>IF($F64=#REF!,1)</f>
        <v>#REF!</v>
      </c>
      <c r="AI65" t="e">
        <f>IF($F64=#REF!,1)</f>
        <v>#REF!</v>
      </c>
      <c r="AJ65" t="e">
        <f>IF($F64=#REF!,1)</f>
        <v>#REF!</v>
      </c>
      <c r="AK65" t="e">
        <f>IF($F64=#REF!,1)</f>
        <v>#REF!</v>
      </c>
      <c r="AL65" t="e">
        <f>IF($F64=#REF!,1)</f>
        <v>#REF!</v>
      </c>
      <c r="AM65" t="e">
        <f>IF($F64=#REF!,1)</f>
        <v>#REF!</v>
      </c>
    </row>
    <row r="66" spans="2:39" ht="13.15" x14ac:dyDescent="0.4">
      <c r="B66" s="13"/>
      <c r="C66" s="25"/>
      <c r="D66" s="25"/>
      <c r="E66" s="90"/>
      <c r="F66" s="90"/>
      <c r="G66" s="90"/>
      <c r="H66" s="25"/>
      <c r="I66" s="25"/>
      <c r="J66" s="88"/>
      <c r="AE66" t="e">
        <f>IF($F65=#REF!,1)</f>
        <v>#REF!</v>
      </c>
      <c r="AF66" t="e">
        <f>IF($F65=#REF!,1)</f>
        <v>#REF!</v>
      </c>
      <c r="AG66" t="e">
        <f>IF($F65=#REF!,1)</f>
        <v>#REF!</v>
      </c>
      <c r="AH66" t="e">
        <f>IF($F65=#REF!,1)</f>
        <v>#REF!</v>
      </c>
      <c r="AI66" t="e">
        <f>IF($F65=#REF!,1)</f>
        <v>#REF!</v>
      </c>
      <c r="AJ66" t="e">
        <f>IF($F65=#REF!,1)</f>
        <v>#REF!</v>
      </c>
      <c r="AK66" t="e">
        <f>IF($F65=#REF!,1)</f>
        <v>#REF!</v>
      </c>
      <c r="AL66" t="e">
        <f>IF($F65=#REF!,1)</f>
        <v>#REF!</v>
      </c>
      <c r="AM66" t="e">
        <f>IF($F65=#REF!,1)</f>
        <v>#REF!</v>
      </c>
    </row>
    <row r="67" spans="2:39" ht="13.15" x14ac:dyDescent="0.4">
      <c r="B67" s="13"/>
      <c r="C67" s="25"/>
      <c r="D67" s="25"/>
      <c r="E67" s="90"/>
      <c r="F67" s="90"/>
      <c r="G67" s="90"/>
      <c r="H67" s="25"/>
      <c r="I67" s="25"/>
      <c r="J67" s="88"/>
      <c r="AE67" t="e">
        <f>IF($F66=#REF!,1)</f>
        <v>#REF!</v>
      </c>
      <c r="AF67" t="e">
        <f>IF($F66=#REF!,1)</f>
        <v>#REF!</v>
      </c>
      <c r="AG67" t="e">
        <f>IF($F66=#REF!,1)</f>
        <v>#REF!</v>
      </c>
      <c r="AH67" t="e">
        <f>IF($F66=#REF!,1)</f>
        <v>#REF!</v>
      </c>
      <c r="AI67" t="e">
        <f>IF($F66=#REF!,1)</f>
        <v>#REF!</v>
      </c>
      <c r="AJ67" t="e">
        <f>IF($F66=#REF!,1)</f>
        <v>#REF!</v>
      </c>
      <c r="AK67" t="e">
        <f>IF($F66=#REF!,1)</f>
        <v>#REF!</v>
      </c>
      <c r="AL67" t="e">
        <f>IF($F66=#REF!,1)</f>
        <v>#REF!</v>
      </c>
      <c r="AM67" t="e">
        <f>IF($F66=#REF!,1)</f>
        <v>#REF!</v>
      </c>
    </row>
    <row r="68" spans="2:39" ht="13.15" x14ac:dyDescent="0.4">
      <c r="B68" s="13"/>
      <c r="C68" s="25"/>
      <c r="D68" s="25"/>
      <c r="E68" s="90"/>
      <c r="F68" s="90"/>
      <c r="G68" s="90"/>
      <c r="H68" s="25"/>
      <c r="I68" s="25"/>
      <c r="J68" s="88"/>
      <c r="AE68" t="e">
        <f>IF($F67=#REF!,1)</f>
        <v>#REF!</v>
      </c>
      <c r="AF68" t="e">
        <f>IF($F67=#REF!,1)</f>
        <v>#REF!</v>
      </c>
      <c r="AG68" t="e">
        <f>IF($F67=#REF!,1)</f>
        <v>#REF!</v>
      </c>
      <c r="AH68" t="e">
        <f>IF($F67=#REF!,1)</f>
        <v>#REF!</v>
      </c>
      <c r="AI68" t="e">
        <f>IF($F67=#REF!,1)</f>
        <v>#REF!</v>
      </c>
      <c r="AJ68" t="e">
        <f>IF($F67=#REF!,1)</f>
        <v>#REF!</v>
      </c>
      <c r="AK68" t="e">
        <f>IF($F67=#REF!,1)</f>
        <v>#REF!</v>
      </c>
      <c r="AL68" t="e">
        <f>IF($F67=#REF!,1)</f>
        <v>#REF!</v>
      </c>
      <c r="AM68" t="e">
        <f>IF($F67=#REF!,1)</f>
        <v>#REF!</v>
      </c>
    </row>
    <row r="69" spans="2:39" ht="13.15" x14ac:dyDescent="0.4">
      <c r="B69" s="13"/>
      <c r="C69" s="25"/>
      <c r="D69" s="25"/>
      <c r="E69" s="90"/>
      <c r="F69" s="90"/>
      <c r="G69" s="90"/>
      <c r="H69" s="25"/>
      <c r="I69" s="25"/>
      <c r="J69" s="88"/>
      <c r="AE69" t="e">
        <f>IF($F68=#REF!,1)</f>
        <v>#REF!</v>
      </c>
      <c r="AF69" t="e">
        <f>IF($F68=#REF!,1)</f>
        <v>#REF!</v>
      </c>
      <c r="AG69" t="e">
        <f>IF($F68=#REF!,1)</f>
        <v>#REF!</v>
      </c>
      <c r="AH69" t="e">
        <f>IF($F68=#REF!,1)</f>
        <v>#REF!</v>
      </c>
      <c r="AI69" t="e">
        <f>IF($F68=#REF!,1)</f>
        <v>#REF!</v>
      </c>
      <c r="AJ69" t="e">
        <f>IF($F68=#REF!,1)</f>
        <v>#REF!</v>
      </c>
      <c r="AK69" t="e">
        <f>IF($F68=#REF!,1)</f>
        <v>#REF!</v>
      </c>
      <c r="AL69" t="e">
        <f>IF($F68=#REF!,1)</f>
        <v>#REF!</v>
      </c>
      <c r="AM69" t="e">
        <f>IF($F68=#REF!,1)</f>
        <v>#REF!</v>
      </c>
    </row>
    <row r="70" spans="2:39" ht="13.15" x14ac:dyDescent="0.4">
      <c r="B70" s="13"/>
      <c r="C70" s="25"/>
      <c r="D70" s="25"/>
      <c r="E70" s="90"/>
      <c r="F70" s="90"/>
      <c r="G70" s="90"/>
      <c r="H70" s="25"/>
      <c r="I70" s="25"/>
      <c r="J70" s="88"/>
      <c r="AE70" t="e">
        <f>IF($F69=#REF!,1)</f>
        <v>#REF!</v>
      </c>
      <c r="AF70" t="e">
        <f>IF($F69=#REF!,1)</f>
        <v>#REF!</v>
      </c>
      <c r="AG70" t="e">
        <f>IF($F69=#REF!,1)</f>
        <v>#REF!</v>
      </c>
      <c r="AH70" t="e">
        <f>IF($F69=#REF!,1)</f>
        <v>#REF!</v>
      </c>
      <c r="AI70" t="e">
        <f>IF($F69=#REF!,1)</f>
        <v>#REF!</v>
      </c>
      <c r="AJ70" t="e">
        <f>IF($F69=#REF!,1)</f>
        <v>#REF!</v>
      </c>
      <c r="AK70" t="e">
        <f>IF($F69=#REF!,1)</f>
        <v>#REF!</v>
      </c>
      <c r="AL70" t="e">
        <f>IF($F69=#REF!,1)</f>
        <v>#REF!</v>
      </c>
      <c r="AM70" t="e">
        <f>IF($F69=#REF!,1)</f>
        <v>#REF!</v>
      </c>
    </row>
    <row r="71" spans="2:39" ht="13.15" x14ac:dyDescent="0.4">
      <c r="B71" s="13"/>
      <c r="C71" s="25"/>
      <c r="D71" s="25"/>
      <c r="E71" s="90"/>
      <c r="F71" s="90"/>
      <c r="G71" s="90"/>
      <c r="H71" s="25"/>
      <c r="I71" s="25"/>
      <c r="J71" s="88"/>
      <c r="AE71" t="e">
        <f>IF($F70=#REF!,1)</f>
        <v>#REF!</v>
      </c>
      <c r="AF71" t="e">
        <f>IF($F70=#REF!,1)</f>
        <v>#REF!</v>
      </c>
      <c r="AG71" t="e">
        <f>IF($F70=#REF!,1)</f>
        <v>#REF!</v>
      </c>
      <c r="AH71" t="e">
        <f>IF($F70=#REF!,1)</f>
        <v>#REF!</v>
      </c>
      <c r="AI71" t="e">
        <f>IF($F70=#REF!,1)</f>
        <v>#REF!</v>
      </c>
      <c r="AJ71" t="e">
        <f>IF($F70=#REF!,1)</f>
        <v>#REF!</v>
      </c>
      <c r="AK71" t="e">
        <f>IF($F70=#REF!,1)</f>
        <v>#REF!</v>
      </c>
      <c r="AL71" t="e">
        <f>IF($F70=#REF!,1)</f>
        <v>#REF!</v>
      </c>
      <c r="AM71" t="e">
        <f>IF($F70=#REF!,1)</f>
        <v>#REF!</v>
      </c>
    </row>
    <row r="72" spans="2:39" ht="13.15" x14ac:dyDescent="0.4">
      <c r="B72" s="13"/>
      <c r="C72" s="25"/>
      <c r="D72" s="25"/>
      <c r="E72" s="90"/>
      <c r="F72" s="90"/>
      <c r="G72" s="90"/>
      <c r="H72" s="25"/>
      <c r="I72" s="25"/>
      <c r="J72" s="88"/>
      <c r="AE72" t="e">
        <f>IF($F71=#REF!,1)</f>
        <v>#REF!</v>
      </c>
      <c r="AF72" t="e">
        <f>IF($F71=#REF!,1)</f>
        <v>#REF!</v>
      </c>
      <c r="AG72" t="e">
        <f>IF($F71=#REF!,1)</f>
        <v>#REF!</v>
      </c>
      <c r="AH72" t="e">
        <f>IF($F71=#REF!,1)</f>
        <v>#REF!</v>
      </c>
      <c r="AI72" t="e">
        <f>IF($F71=#REF!,1)</f>
        <v>#REF!</v>
      </c>
      <c r="AJ72" t="e">
        <f>IF($F71=#REF!,1)</f>
        <v>#REF!</v>
      </c>
      <c r="AK72" t="e">
        <f>IF($F71=#REF!,1)</f>
        <v>#REF!</v>
      </c>
      <c r="AL72" t="e">
        <f>IF($F71=#REF!,1)</f>
        <v>#REF!</v>
      </c>
      <c r="AM72" t="e">
        <f>IF($F71=#REF!,1)</f>
        <v>#REF!</v>
      </c>
    </row>
    <row r="73" spans="2:39" ht="13.15" x14ac:dyDescent="0.4">
      <c r="B73" s="13"/>
      <c r="C73" s="25"/>
      <c r="D73" s="25"/>
      <c r="E73" s="90"/>
      <c r="F73" s="90"/>
      <c r="G73" s="90"/>
      <c r="H73" s="25"/>
      <c r="I73" s="25"/>
      <c r="J73" s="88"/>
      <c r="AE73" t="e">
        <f>IF($F72=#REF!,1)</f>
        <v>#REF!</v>
      </c>
      <c r="AF73" t="e">
        <f>IF($F72=#REF!,1)</f>
        <v>#REF!</v>
      </c>
      <c r="AG73" t="e">
        <f>IF($F72=#REF!,1)</f>
        <v>#REF!</v>
      </c>
      <c r="AH73" t="e">
        <f>IF($F72=#REF!,1)</f>
        <v>#REF!</v>
      </c>
      <c r="AI73" t="e">
        <f>IF($F72=#REF!,1)</f>
        <v>#REF!</v>
      </c>
      <c r="AJ73" t="e">
        <f>IF($F72=#REF!,1)</f>
        <v>#REF!</v>
      </c>
      <c r="AK73" t="e">
        <f>IF($F72=#REF!,1)</f>
        <v>#REF!</v>
      </c>
      <c r="AL73" t="e">
        <f>IF($F72=#REF!,1)</f>
        <v>#REF!</v>
      </c>
      <c r="AM73" t="e">
        <f>IF($F72=#REF!,1)</f>
        <v>#REF!</v>
      </c>
    </row>
    <row r="74" spans="2:39" ht="13.15" x14ac:dyDescent="0.4">
      <c r="B74" s="13"/>
      <c r="C74" s="25"/>
      <c r="D74" s="25"/>
      <c r="E74" s="90"/>
      <c r="F74" s="90"/>
      <c r="G74" s="90"/>
      <c r="H74" s="25"/>
      <c r="I74" s="25"/>
      <c r="J74" s="88"/>
      <c r="AE74" t="e">
        <f>IF($F73=#REF!,1)</f>
        <v>#REF!</v>
      </c>
      <c r="AF74" t="e">
        <f>IF($F73=#REF!,1)</f>
        <v>#REF!</v>
      </c>
      <c r="AG74" t="e">
        <f>IF($F73=#REF!,1)</f>
        <v>#REF!</v>
      </c>
      <c r="AH74" t="e">
        <f>IF($F73=#REF!,1)</f>
        <v>#REF!</v>
      </c>
      <c r="AI74" t="e">
        <f>IF($F73=#REF!,1)</f>
        <v>#REF!</v>
      </c>
      <c r="AJ74" t="e">
        <f>IF($F73=#REF!,1)</f>
        <v>#REF!</v>
      </c>
      <c r="AK74" t="e">
        <f>IF($F73=#REF!,1)</f>
        <v>#REF!</v>
      </c>
      <c r="AL74" t="e">
        <f>IF($F73=#REF!,1)</f>
        <v>#REF!</v>
      </c>
      <c r="AM74" t="e">
        <f>IF($F73=#REF!,1)</f>
        <v>#REF!</v>
      </c>
    </row>
    <row r="75" spans="2:39" ht="13.15" x14ac:dyDescent="0.4">
      <c r="B75" s="13"/>
      <c r="C75" s="25"/>
      <c r="D75" s="25"/>
      <c r="E75" s="90"/>
      <c r="F75" s="90"/>
      <c r="G75" s="90"/>
      <c r="H75" s="25"/>
      <c r="I75" s="25"/>
      <c r="J75" s="88"/>
      <c r="AE75" t="e">
        <f>IF($F74=#REF!,1)</f>
        <v>#REF!</v>
      </c>
      <c r="AF75" t="e">
        <f>IF($F74=#REF!,1)</f>
        <v>#REF!</v>
      </c>
      <c r="AG75" t="e">
        <f>IF($F74=#REF!,1)</f>
        <v>#REF!</v>
      </c>
      <c r="AH75" t="e">
        <f>IF($F74=#REF!,1)</f>
        <v>#REF!</v>
      </c>
      <c r="AI75" t="e">
        <f>IF($F74=#REF!,1)</f>
        <v>#REF!</v>
      </c>
      <c r="AJ75" t="e">
        <f>IF($F74=#REF!,1)</f>
        <v>#REF!</v>
      </c>
      <c r="AK75" t="e">
        <f>IF($F74=#REF!,1)</f>
        <v>#REF!</v>
      </c>
      <c r="AL75" t="e">
        <f>IF($F74=#REF!,1)</f>
        <v>#REF!</v>
      </c>
      <c r="AM75" t="e">
        <f>IF($F74=#REF!,1)</f>
        <v>#REF!</v>
      </c>
    </row>
    <row r="76" spans="2:39" ht="13.15" x14ac:dyDescent="0.4">
      <c r="B76" s="13"/>
      <c r="C76" s="25"/>
      <c r="D76" s="25"/>
      <c r="E76" s="90"/>
      <c r="F76" s="90"/>
      <c r="G76" s="90"/>
      <c r="H76" s="25"/>
      <c r="I76" s="25"/>
      <c r="J76" s="88"/>
      <c r="AE76" t="e">
        <f>IF($F75=#REF!,1)</f>
        <v>#REF!</v>
      </c>
      <c r="AF76" t="e">
        <f>IF($F75=#REF!,1)</f>
        <v>#REF!</v>
      </c>
      <c r="AG76" t="e">
        <f>IF($F75=#REF!,1)</f>
        <v>#REF!</v>
      </c>
      <c r="AH76" t="e">
        <f>IF($F75=#REF!,1)</f>
        <v>#REF!</v>
      </c>
      <c r="AI76" t="e">
        <f>IF($F75=#REF!,1)</f>
        <v>#REF!</v>
      </c>
      <c r="AJ76" t="e">
        <f>IF($F75=#REF!,1)</f>
        <v>#REF!</v>
      </c>
      <c r="AK76" t="e">
        <f>IF($F75=#REF!,1)</f>
        <v>#REF!</v>
      </c>
      <c r="AL76" t="e">
        <f>IF($F75=#REF!,1)</f>
        <v>#REF!</v>
      </c>
      <c r="AM76" t="e">
        <f>IF($F75=#REF!,1)</f>
        <v>#REF!</v>
      </c>
    </row>
    <row r="77" spans="2:39" ht="13.15" x14ac:dyDescent="0.4">
      <c r="B77" s="13"/>
      <c r="C77" s="25"/>
      <c r="D77" s="25"/>
      <c r="E77" s="90"/>
      <c r="F77" s="90"/>
      <c r="G77" s="90"/>
      <c r="H77" s="25"/>
      <c r="I77" s="25"/>
      <c r="J77" s="88"/>
      <c r="AE77" t="e">
        <f>IF($F76=#REF!,1)</f>
        <v>#REF!</v>
      </c>
      <c r="AF77" t="e">
        <f>IF($F76=#REF!,1)</f>
        <v>#REF!</v>
      </c>
      <c r="AG77" t="e">
        <f>IF($F76=#REF!,1)</f>
        <v>#REF!</v>
      </c>
      <c r="AH77" t="e">
        <f>IF($F76=#REF!,1)</f>
        <v>#REF!</v>
      </c>
      <c r="AI77" t="e">
        <f>IF($F76=#REF!,1)</f>
        <v>#REF!</v>
      </c>
      <c r="AJ77" t="e">
        <f>IF($F76=#REF!,1)</f>
        <v>#REF!</v>
      </c>
      <c r="AK77" t="e">
        <f>IF($F76=#REF!,1)</f>
        <v>#REF!</v>
      </c>
      <c r="AL77" t="e">
        <f>IF($F76=#REF!,1)</f>
        <v>#REF!</v>
      </c>
      <c r="AM77" t="e">
        <f>IF($F76=#REF!,1)</f>
        <v>#REF!</v>
      </c>
    </row>
    <row r="78" spans="2:39" ht="13.15" x14ac:dyDescent="0.4">
      <c r="B78" s="13"/>
      <c r="C78" s="25"/>
      <c r="D78" s="25"/>
      <c r="E78" s="90"/>
      <c r="F78" s="90"/>
      <c r="G78" s="90"/>
      <c r="H78" s="25"/>
      <c r="I78" s="25"/>
      <c r="J78" s="88"/>
      <c r="AE78" t="e">
        <f>IF($F77=#REF!,1)</f>
        <v>#REF!</v>
      </c>
      <c r="AF78" t="e">
        <f>IF($F77=#REF!,1)</f>
        <v>#REF!</v>
      </c>
      <c r="AG78" t="e">
        <f>IF($F77=#REF!,1)</f>
        <v>#REF!</v>
      </c>
      <c r="AH78" t="e">
        <f>IF($F77=#REF!,1)</f>
        <v>#REF!</v>
      </c>
      <c r="AI78" t="e">
        <f>IF($F77=#REF!,1)</f>
        <v>#REF!</v>
      </c>
      <c r="AJ78" t="e">
        <f>IF($F77=#REF!,1)</f>
        <v>#REF!</v>
      </c>
      <c r="AK78" t="e">
        <f>IF($F77=#REF!,1)</f>
        <v>#REF!</v>
      </c>
      <c r="AL78" t="e">
        <f>IF($F77=#REF!,1)</f>
        <v>#REF!</v>
      </c>
      <c r="AM78" t="e">
        <f>IF($F77=#REF!,1)</f>
        <v>#REF!</v>
      </c>
    </row>
    <row r="79" spans="2:39" ht="13.15" x14ac:dyDescent="0.4">
      <c r="B79" s="13"/>
      <c r="C79" s="25"/>
      <c r="D79" s="25"/>
      <c r="E79" s="90"/>
      <c r="F79" s="90"/>
      <c r="G79" s="90"/>
      <c r="H79" s="25"/>
      <c r="I79" s="25"/>
      <c r="J79" s="88"/>
      <c r="AE79" t="e">
        <f>IF($F78=#REF!,1)</f>
        <v>#REF!</v>
      </c>
      <c r="AF79" t="e">
        <f>IF($F78=#REF!,1)</f>
        <v>#REF!</v>
      </c>
      <c r="AG79" t="e">
        <f>IF($F78=#REF!,1)</f>
        <v>#REF!</v>
      </c>
      <c r="AH79" t="e">
        <f>IF($F78=#REF!,1)</f>
        <v>#REF!</v>
      </c>
      <c r="AI79" t="e">
        <f>IF($F78=#REF!,1)</f>
        <v>#REF!</v>
      </c>
      <c r="AJ79" t="e">
        <f>IF($F78=#REF!,1)</f>
        <v>#REF!</v>
      </c>
      <c r="AK79" t="e">
        <f>IF($F78=#REF!,1)</f>
        <v>#REF!</v>
      </c>
      <c r="AL79" t="e">
        <f>IF($F78=#REF!,1)</f>
        <v>#REF!</v>
      </c>
      <c r="AM79" t="e">
        <f>IF($F78=#REF!,1)</f>
        <v>#REF!</v>
      </c>
    </row>
    <row r="80" spans="2:39" ht="13.15" x14ac:dyDescent="0.4">
      <c r="B80" s="13"/>
      <c r="C80" s="25"/>
      <c r="D80" s="25"/>
      <c r="E80" s="90"/>
      <c r="F80" s="90"/>
      <c r="G80" s="90"/>
      <c r="H80" s="25"/>
      <c r="I80" s="25"/>
      <c r="J80" s="88"/>
      <c r="AE80" t="e">
        <f>IF($F79=#REF!,1)</f>
        <v>#REF!</v>
      </c>
      <c r="AF80" t="e">
        <f>IF($F79=#REF!,1)</f>
        <v>#REF!</v>
      </c>
      <c r="AG80" t="e">
        <f>IF($F79=#REF!,1)</f>
        <v>#REF!</v>
      </c>
      <c r="AH80" t="e">
        <f>IF($F79=#REF!,1)</f>
        <v>#REF!</v>
      </c>
      <c r="AI80" t="e">
        <f>IF($F79=#REF!,1)</f>
        <v>#REF!</v>
      </c>
      <c r="AJ80" t="e">
        <f>IF($F79=#REF!,1)</f>
        <v>#REF!</v>
      </c>
      <c r="AK80" t="e">
        <f>IF($F79=#REF!,1)</f>
        <v>#REF!</v>
      </c>
      <c r="AL80" t="e">
        <f>IF($F79=#REF!,1)</f>
        <v>#REF!</v>
      </c>
      <c r="AM80" t="e">
        <f>IF($F79=#REF!,1)</f>
        <v>#REF!</v>
      </c>
    </row>
    <row r="81" spans="2:39" ht="13.15" x14ac:dyDescent="0.4">
      <c r="B81" s="13"/>
      <c r="C81" s="25"/>
      <c r="D81" s="25"/>
      <c r="E81" s="90"/>
      <c r="F81" s="90"/>
      <c r="G81" s="90"/>
      <c r="H81" s="25"/>
      <c r="I81" s="25"/>
      <c r="J81" s="88"/>
      <c r="AE81" t="e">
        <f>IF($F80=#REF!,1)</f>
        <v>#REF!</v>
      </c>
      <c r="AF81" t="e">
        <f>IF($F80=#REF!,1)</f>
        <v>#REF!</v>
      </c>
      <c r="AG81" t="e">
        <f>IF($F80=#REF!,1)</f>
        <v>#REF!</v>
      </c>
      <c r="AH81" t="e">
        <f>IF($F80=#REF!,1)</f>
        <v>#REF!</v>
      </c>
      <c r="AI81" t="e">
        <f>IF($F80=#REF!,1)</f>
        <v>#REF!</v>
      </c>
      <c r="AJ81" t="e">
        <f>IF($F80=#REF!,1)</f>
        <v>#REF!</v>
      </c>
      <c r="AK81" t="e">
        <f>IF($F80=#REF!,1)</f>
        <v>#REF!</v>
      </c>
      <c r="AL81" t="e">
        <f>IF($F80=#REF!,1)</f>
        <v>#REF!</v>
      </c>
      <c r="AM81" t="e">
        <f>IF($F80=#REF!,1)</f>
        <v>#REF!</v>
      </c>
    </row>
    <row r="82" spans="2:39" ht="13.15" x14ac:dyDescent="0.4">
      <c r="B82" s="13"/>
      <c r="C82" s="25"/>
      <c r="D82" s="25"/>
      <c r="E82" s="90"/>
      <c r="F82" s="90"/>
      <c r="G82" s="90"/>
      <c r="H82" s="25"/>
      <c r="I82" s="25"/>
      <c r="J82" s="88"/>
      <c r="AE82" t="e">
        <f>IF($F81=#REF!,1)</f>
        <v>#REF!</v>
      </c>
      <c r="AF82" t="e">
        <f>IF($F81=#REF!,1)</f>
        <v>#REF!</v>
      </c>
      <c r="AG82" t="e">
        <f>IF($F81=#REF!,1)</f>
        <v>#REF!</v>
      </c>
      <c r="AH82" t="e">
        <f>IF($F81=#REF!,1)</f>
        <v>#REF!</v>
      </c>
      <c r="AI82" t="e">
        <f>IF($F81=#REF!,1)</f>
        <v>#REF!</v>
      </c>
      <c r="AJ82" t="e">
        <f>IF($F81=#REF!,1)</f>
        <v>#REF!</v>
      </c>
      <c r="AK82" t="e">
        <f>IF($F81=#REF!,1)</f>
        <v>#REF!</v>
      </c>
      <c r="AL82" t="e">
        <f>IF($F81=#REF!,1)</f>
        <v>#REF!</v>
      </c>
      <c r="AM82" t="e">
        <f>IF($F81=#REF!,1)</f>
        <v>#REF!</v>
      </c>
    </row>
    <row r="83" spans="2:39" ht="13.15" x14ac:dyDescent="0.4">
      <c r="B83" s="13"/>
      <c r="C83" s="25"/>
      <c r="D83" s="25"/>
      <c r="E83" s="90"/>
      <c r="F83" s="90"/>
      <c r="G83" s="90"/>
      <c r="H83" s="25"/>
      <c r="I83" s="25"/>
      <c r="J83" s="88"/>
      <c r="AE83" t="e">
        <f>IF($F82=#REF!,1)</f>
        <v>#REF!</v>
      </c>
      <c r="AF83" t="e">
        <f>IF($F82=#REF!,1)</f>
        <v>#REF!</v>
      </c>
      <c r="AG83" t="e">
        <f>IF($F82=#REF!,1)</f>
        <v>#REF!</v>
      </c>
      <c r="AH83" t="e">
        <f>IF($F82=#REF!,1)</f>
        <v>#REF!</v>
      </c>
      <c r="AI83" t="e">
        <f>IF($F82=#REF!,1)</f>
        <v>#REF!</v>
      </c>
      <c r="AJ83" t="e">
        <f>IF($F82=#REF!,1)</f>
        <v>#REF!</v>
      </c>
      <c r="AK83" t="e">
        <f>IF($F82=#REF!,1)</f>
        <v>#REF!</v>
      </c>
      <c r="AL83" t="e">
        <f>IF($F82=#REF!,1)</f>
        <v>#REF!</v>
      </c>
      <c r="AM83" t="e">
        <f>IF($F82=#REF!,1)</f>
        <v>#REF!</v>
      </c>
    </row>
    <row r="84" spans="2:39" ht="13.15" x14ac:dyDescent="0.4">
      <c r="B84" s="13"/>
      <c r="C84" s="25"/>
      <c r="D84" s="25"/>
      <c r="E84" s="90"/>
      <c r="F84" s="90"/>
      <c r="G84" s="90"/>
      <c r="H84" s="25"/>
      <c r="I84" s="25"/>
      <c r="J84" s="88"/>
      <c r="AE84" t="e">
        <f>IF($F83=#REF!,1)</f>
        <v>#REF!</v>
      </c>
      <c r="AF84" t="e">
        <f>IF($F83=#REF!,1)</f>
        <v>#REF!</v>
      </c>
      <c r="AG84" t="e">
        <f>IF($F83=#REF!,1)</f>
        <v>#REF!</v>
      </c>
      <c r="AH84" t="e">
        <f>IF($F83=#REF!,1)</f>
        <v>#REF!</v>
      </c>
      <c r="AI84" t="e">
        <f>IF($F83=#REF!,1)</f>
        <v>#REF!</v>
      </c>
      <c r="AJ84" t="e">
        <f>IF($F83=#REF!,1)</f>
        <v>#REF!</v>
      </c>
      <c r="AK84" t="e">
        <f>IF($F83=#REF!,1)</f>
        <v>#REF!</v>
      </c>
      <c r="AL84" t="e">
        <f>IF($F83=#REF!,1)</f>
        <v>#REF!</v>
      </c>
      <c r="AM84" t="e">
        <f>IF($F83=#REF!,1)</f>
        <v>#REF!</v>
      </c>
    </row>
    <row r="85" spans="2:39" ht="13.15" x14ac:dyDescent="0.4">
      <c r="B85" s="13"/>
      <c r="C85" s="25"/>
      <c r="D85" s="25"/>
      <c r="E85" s="90"/>
      <c r="F85" s="90"/>
      <c r="G85" s="90"/>
      <c r="H85" s="25"/>
      <c r="I85" s="25"/>
      <c r="J85" s="88"/>
      <c r="AE85" t="e">
        <f>IF($F84=#REF!,1)</f>
        <v>#REF!</v>
      </c>
      <c r="AF85" t="e">
        <f>IF($F84=#REF!,1)</f>
        <v>#REF!</v>
      </c>
      <c r="AG85" t="e">
        <f>IF($F84=#REF!,1)</f>
        <v>#REF!</v>
      </c>
      <c r="AH85" t="e">
        <f>IF($F84=#REF!,1)</f>
        <v>#REF!</v>
      </c>
      <c r="AI85" t="e">
        <f>IF($F84=#REF!,1)</f>
        <v>#REF!</v>
      </c>
      <c r="AJ85" t="e">
        <f>IF($F84=#REF!,1)</f>
        <v>#REF!</v>
      </c>
      <c r="AK85" t="e">
        <f>IF($F84=#REF!,1)</f>
        <v>#REF!</v>
      </c>
      <c r="AL85" t="e">
        <f>IF($F84=#REF!,1)</f>
        <v>#REF!</v>
      </c>
      <c r="AM85" t="e">
        <f>IF($F84=#REF!,1)</f>
        <v>#REF!</v>
      </c>
    </row>
    <row r="86" spans="2:39" ht="13.15" x14ac:dyDescent="0.4">
      <c r="B86" s="13"/>
      <c r="C86" s="25"/>
      <c r="D86" s="25"/>
      <c r="E86" s="90"/>
      <c r="F86" s="90"/>
      <c r="G86" s="90"/>
      <c r="H86" s="25"/>
      <c r="I86" s="25"/>
      <c r="J86" s="88"/>
      <c r="AE86" t="e">
        <f>IF($F85=#REF!,1)</f>
        <v>#REF!</v>
      </c>
      <c r="AF86" t="e">
        <f>IF($F85=#REF!,1)</f>
        <v>#REF!</v>
      </c>
      <c r="AG86" t="e">
        <f>IF($F85=#REF!,1)</f>
        <v>#REF!</v>
      </c>
      <c r="AH86" t="e">
        <f>IF($F85=#REF!,1)</f>
        <v>#REF!</v>
      </c>
      <c r="AI86" t="e">
        <f>IF($F85=#REF!,1)</f>
        <v>#REF!</v>
      </c>
      <c r="AJ86" t="e">
        <f>IF($F85=#REF!,1)</f>
        <v>#REF!</v>
      </c>
      <c r="AK86" t="e">
        <f>IF($F85=#REF!,1)</f>
        <v>#REF!</v>
      </c>
      <c r="AL86" t="e">
        <f>IF($F85=#REF!,1)</f>
        <v>#REF!</v>
      </c>
      <c r="AM86" t="e">
        <f>IF($F85=#REF!,1)</f>
        <v>#REF!</v>
      </c>
    </row>
    <row r="87" spans="2:39" ht="13.15" x14ac:dyDescent="0.4">
      <c r="B87" s="13"/>
      <c r="C87" s="25"/>
      <c r="D87" s="25"/>
      <c r="E87" s="90"/>
      <c r="F87" s="90"/>
      <c r="G87" s="90"/>
      <c r="H87" s="25"/>
      <c r="I87" s="25"/>
      <c r="J87" s="88"/>
      <c r="AE87" t="e">
        <f>IF($F86=#REF!,1)</f>
        <v>#REF!</v>
      </c>
      <c r="AF87" t="e">
        <f>IF($F86=#REF!,1)</f>
        <v>#REF!</v>
      </c>
      <c r="AG87" t="e">
        <f>IF($F86=#REF!,1)</f>
        <v>#REF!</v>
      </c>
      <c r="AH87" t="e">
        <f>IF($F86=#REF!,1)</f>
        <v>#REF!</v>
      </c>
      <c r="AI87" t="e">
        <f>IF($F86=#REF!,1)</f>
        <v>#REF!</v>
      </c>
      <c r="AJ87" t="e">
        <f>IF($F86=#REF!,1)</f>
        <v>#REF!</v>
      </c>
      <c r="AK87" t="e">
        <f>IF($F86=#REF!,1)</f>
        <v>#REF!</v>
      </c>
      <c r="AL87" t="e">
        <f>IF($F86=#REF!,1)</f>
        <v>#REF!</v>
      </c>
      <c r="AM87" t="e">
        <f>IF($F86=#REF!,1)</f>
        <v>#REF!</v>
      </c>
    </row>
    <row r="88" spans="2:39" ht="13.15" x14ac:dyDescent="0.4">
      <c r="B88" s="13"/>
      <c r="C88" s="25"/>
      <c r="D88" s="25"/>
      <c r="E88" s="90"/>
      <c r="F88" s="90"/>
      <c r="G88" s="90"/>
      <c r="H88" s="25"/>
      <c r="I88" s="25"/>
      <c r="J88" s="88"/>
      <c r="AE88" t="e">
        <f>IF($F87=#REF!,1)</f>
        <v>#REF!</v>
      </c>
      <c r="AF88" t="e">
        <f>IF($F87=#REF!,1)</f>
        <v>#REF!</v>
      </c>
      <c r="AG88" t="e">
        <f>IF($F87=#REF!,1)</f>
        <v>#REF!</v>
      </c>
      <c r="AH88" t="e">
        <f>IF($F87=#REF!,1)</f>
        <v>#REF!</v>
      </c>
      <c r="AI88" t="e">
        <f>IF($F87=#REF!,1)</f>
        <v>#REF!</v>
      </c>
      <c r="AJ88" t="e">
        <f>IF($F87=#REF!,1)</f>
        <v>#REF!</v>
      </c>
      <c r="AK88" t="e">
        <f>IF($F87=#REF!,1)</f>
        <v>#REF!</v>
      </c>
      <c r="AL88" t="e">
        <f>IF($F87=#REF!,1)</f>
        <v>#REF!</v>
      </c>
      <c r="AM88" t="e">
        <f>IF($F87=#REF!,1)</f>
        <v>#REF!</v>
      </c>
    </row>
    <row r="89" spans="2:39" ht="13.15" x14ac:dyDescent="0.4">
      <c r="B89" s="13"/>
      <c r="C89" s="25"/>
      <c r="D89" s="25"/>
      <c r="E89" s="90"/>
      <c r="F89" s="90"/>
      <c r="G89" s="90"/>
      <c r="H89" s="25"/>
      <c r="I89" s="25"/>
      <c r="J89" s="88"/>
      <c r="AE89" t="e">
        <f>IF($F88=#REF!,1)</f>
        <v>#REF!</v>
      </c>
      <c r="AF89" t="e">
        <f>IF($F88=#REF!,1)</f>
        <v>#REF!</v>
      </c>
      <c r="AG89" t="e">
        <f>IF($F88=#REF!,1)</f>
        <v>#REF!</v>
      </c>
      <c r="AH89" t="e">
        <f>IF($F88=#REF!,1)</f>
        <v>#REF!</v>
      </c>
      <c r="AI89" t="e">
        <f>IF($F88=#REF!,1)</f>
        <v>#REF!</v>
      </c>
      <c r="AJ89" t="e">
        <f>IF($F88=#REF!,1)</f>
        <v>#REF!</v>
      </c>
      <c r="AK89" t="e">
        <f>IF($F88=#REF!,1)</f>
        <v>#REF!</v>
      </c>
      <c r="AL89" t="e">
        <f>IF($F88=#REF!,1)</f>
        <v>#REF!</v>
      </c>
      <c r="AM89" t="e">
        <f>IF($F88=#REF!,1)</f>
        <v>#REF!</v>
      </c>
    </row>
    <row r="90" spans="2:39" ht="13.15" x14ac:dyDescent="0.4">
      <c r="B90" s="13"/>
      <c r="C90" s="25"/>
      <c r="D90" s="25"/>
      <c r="E90" s="90"/>
      <c r="F90" s="90"/>
      <c r="G90" s="90"/>
      <c r="H90" s="25"/>
      <c r="I90" s="25"/>
      <c r="J90" s="88"/>
      <c r="AE90" t="e">
        <f>IF($F89=#REF!,1)</f>
        <v>#REF!</v>
      </c>
      <c r="AF90" t="e">
        <f>IF($F89=#REF!,1)</f>
        <v>#REF!</v>
      </c>
      <c r="AG90" t="e">
        <f>IF($F89=#REF!,1)</f>
        <v>#REF!</v>
      </c>
      <c r="AH90" t="e">
        <f>IF($F89=#REF!,1)</f>
        <v>#REF!</v>
      </c>
      <c r="AI90" t="e">
        <f>IF($F89=#REF!,1)</f>
        <v>#REF!</v>
      </c>
      <c r="AJ90" t="e">
        <f>IF($F89=#REF!,1)</f>
        <v>#REF!</v>
      </c>
      <c r="AK90" t="e">
        <f>IF($F89=#REF!,1)</f>
        <v>#REF!</v>
      </c>
      <c r="AL90" t="e">
        <f>IF($F89=#REF!,1)</f>
        <v>#REF!</v>
      </c>
      <c r="AM90" t="e">
        <f>IF($F89=#REF!,1)</f>
        <v>#REF!</v>
      </c>
    </row>
    <row r="91" spans="2:39" ht="13.15" x14ac:dyDescent="0.4">
      <c r="B91" s="13"/>
      <c r="C91" s="25"/>
      <c r="D91" s="25"/>
      <c r="E91" s="90"/>
      <c r="F91" s="90"/>
      <c r="G91" s="90"/>
      <c r="H91" s="25"/>
      <c r="I91" s="25"/>
      <c r="J91" s="88"/>
      <c r="AE91" t="e">
        <f>IF($F90=#REF!,1)</f>
        <v>#REF!</v>
      </c>
      <c r="AF91" t="e">
        <f>IF($F90=#REF!,1)</f>
        <v>#REF!</v>
      </c>
      <c r="AG91" t="e">
        <f>IF($F90=#REF!,1)</f>
        <v>#REF!</v>
      </c>
      <c r="AH91" t="e">
        <f>IF($F90=#REF!,1)</f>
        <v>#REF!</v>
      </c>
      <c r="AI91" t="e">
        <f>IF($F90=#REF!,1)</f>
        <v>#REF!</v>
      </c>
      <c r="AJ91" t="e">
        <f>IF($F90=#REF!,1)</f>
        <v>#REF!</v>
      </c>
      <c r="AK91" t="e">
        <f>IF($F90=#REF!,1)</f>
        <v>#REF!</v>
      </c>
      <c r="AL91" t="e">
        <f>IF($F90=#REF!,1)</f>
        <v>#REF!</v>
      </c>
      <c r="AM91" t="e">
        <f>IF($F90=#REF!,1)</f>
        <v>#REF!</v>
      </c>
    </row>
    <row r="92" spans="2:39" ht="13.15" x14ac:dyDescent="0.4">
      <c r="B92" s="13"/>
      <c r="C92" s="25"/>
      <c r="D92" s="25"/>
      <c r="E92" s="90"/>
      <c r="F92" s="90"/>
      <c r="G92" s="90"/>
      <c r="H92" s="25"/>
      <c r="I92" s="25"/>
      <c r="J92" s="88"/>
      <c r="AE92" t="e">
        <f>IF($F91=#REF!,1)</f>
        <v>#REF!</v>
      </c>
      <c r="AF92" t="e">
        <f>IF($F91=#REF!,1)</f>
        <v>#REF!</v>
      </c>
      <c r="AG92" t="e">
        <f>IF($F91=#REF!,1)</f>
        <v>#REF!</v>
      </c>
      <c r="AH92" t="e">
        <f>IF($F91=#REF!,1)</f>
        <v>#REF!</v>
      </c>
      <c r="AI92" t="e">
        <f>IF($F91=#REF!,1)</f>
        <v>#REF!</v>
      </c>
      <c r="AJ92" t="e">
        <f>IF($F91=#REF!,1)</f>
        <v>#REF!</v>
      </c>
      <c r="AK92" t="e">
        <f>IF($F91=#REF!,1)</f>
        <v>#REF!</v>
      </c>
      <c r="AL92" t="e">
        <f>IF($F91=#REF!,1)</f>
        <v>#REF!</v>
      </c>
      <c r="AM92" t="e">
        <f>IF($F91=#REF!,1)</f>
        <v>#REF!</v>
      </c>
    </row>
    <row r="93" spans="2:39" ht="13.15" x14ac:dyDescent="0.4">
      <c r="B93" s="13"/>
      <c r="C93" s="25"/>
      <c r="D93" s="25"/>
      <c r="E93" s="90"/>
      <c r="F93" s="90"/>
      <c r="G93" s="90"/>
      <c r="H93" s="25"/>
      <c r="I93" s="25"/>
      <c r="J93" s="88"/>
      <c r="AE93" t="e">
        <f>IF($F92=#REF!,1)</f>
        <v>#REF!</v>
      </c>
      <c r="AF93" t="e">
        <f>IF($F92=#REF!,1)</f>
        <v>#REF!</v>
      </c>
      <c r="AG93" t="e">
        <f>IF($F92=#REF!,1)</f>
        <v>#REF!</v>
      </c>
      <c r="AH93" t="e">
        <f>IF($F92=#REF!,1)</f>
        <v>#REF!</v>
      </c>
      <c r="AI93" t="e">
        <f>IF($F92=#REF!,1)</f>
        <v>#REF!</v>
      </c>
      <c r="AJ93" t="e">
        <f>IF($F92=#REF!,1)</f>
        <v>#REF!</v>
      </c>
      <c r="AK93" t="e">
        <f>IF($F92=#REF!,1)</f>
        <v>#REF!</v>
      </c>
      <c r="AL93" t="e">
        <f>IF($F92=#REF!,1)</f>
        <v>#REF!</v>
      </c>
      <c r="AM93" t="e">
        <f>IF($F92=#REF!,1)</f>
        <v>#REF!</v>
      </c>
    </row>
    <row r="94" spans="2:39" ht="13.15" x14ac:dyDescent="0.4">
      <c r="B94" s="13"/>
      <c r="C94" s="25"/>
      <c r="D94" s="25"/>
      <c r="E94" s="90"/>
      <c r="F94" s="90"/>
      <c r="G94" s="90"/>
      <c r="H94" s="25"/>
      <c r="I94" s="25"/>
      <c r="J94" s="88"/>
      <c r="AE94" t="e">
        <f>IF($F93=#REF!,1)</f>
        <v>#REF!</v>
      </c>
      <c r="AF94" t="e">
        <f>IF($F93=#REF!,1)</f>
        <v>#REF!</v>
      </c>
      <c r="AG94" t="e">
        <f>IF($F93=#REF!,1)</f>
        <v>#REF!</v>
      </c>
      <c r="AH94" t="e">
        <f>IF($F93=#REF!,1)</f>
        <v>#REF!</v>
      </c>
      <c r="AI94" t="e">
        <f>IF($F93=#REF!,1)</f>
        <v>#REF!</v>
      </c>
      <c r="AJ94" t="e">
        <f>IF($F93=#REF!,1)</f>
        <v>#REF!</v>
      </c>
      <c r="AK94" t="e">
        <f>IF($F93=#REF!,1)</f>
        <v>#REF!</v>
      </c>
      <c r="AL94" t="e">
        <f>IF($F93=#REF!,1)</f>
        <v>#REF!</v>
      </c>
      <c r="AM94" t="e">
        <f>IF($F93=#REF!,1)</f>
        <v>#REF!</v>
      </c>
    </row>
    <row r="95" spans="2:39" ht="13.15" x14ac:dyDescent="0.4">
      <c r="B95" s="13"/>
      <c r="C95" s="25"/>
      <c r="D95" s="25"/>
      <c r="E95" s="90"/>
      <c r="F95" s="90"/>
      <c r="G95" s="90"/>
      <c r="H95" s="25"/>
      <c r="I95" s="25"/>
      <c r="J95" s="88"/>
      <c r="AE95" t="e">
        <f>IF($F94=#REF!,1)</f>
        <v>#REF!</v>
      </c>
      <c r="AF95" t="e">
        <f>IF($F94=#REF!,1)</f>
        <v>#REF!</v>
      </c>
      <c r="AG95" t="e">
        <f>IF($F94=#REF!,1)</f>
        <v>#REF!</v>
      </c>
      <c r="AH95" t="e">
        <f>IF($F94=#REF!,1)</f>
        <v>#REF!</v>
      </c>
      <c r="AI95" t="e">
        <f>IF($F94=#REF!,1)</f>
        <v>#REF!</v>
      </c>
      <c r="AJ95" t="e">
        <f>IF($F94=#REF!,1)</f>
        <v>#REF!</v>
      </c>
      <c r="AK95" t="e">
        <f>IF($F94=#REF!,1)</f>
        <v>#REF!</v>
      </c>
      <c r="AL95" t="e">
        <f>IF($F94=#REF!,1)</f>
        <v>#REF!</v>
      </c>
      <c r="AM95" t="e">
        <f>IF($F94=#REF!,1)</f>
        <v>#REF!</v>
      </c>
    </row>
    <row r="96" spans="2:39" ht="13.15" x14ac:dyDescent="0.4">
      <c r="B96" s="13"/>
      <c r="C96" s="25"/>
      <c r="D96" s="25"/>
      <c r="E96" s="90"/>
      <c r="F96" s="90"/>
      <c r="G96" s="90"/>
      <c r="H96" s="25"/>
      <c r="I96" s="25"/>
      <c r="J96" s="88"/>
      <c r="AE96" t="e">
        <f>IF($F95=#REF!,1)</f>
        <v>#REF!</v>
      </c>
      <c r="AF96" t="e">
        <f>IF($F95=#REF!,1)</f>
        <v>#REF!</v>
      </c>
      <c r="AG96" t="e">
        <f>IF($F95=#REF!,1)</f>
        <v>#REF!</v>
      </c>
      <c r="AH96" t="e">
        <f>IF($F95=#REF!,1)</f>
        <v>#REF!</v>
      </c>
      <c r="AI96" t="e">
        <f>IF($F95=#REF!,1)</f>
        <v>#REF!</v>
      </c>
      <c r="AJ96" t="e">
        <f>IF($F95=#REF!,1)</f>
        <v>#REF!</v>
      </c>
      <c r="AK96" t="e">
        <f>IF($F95=#REF!,1)</f>
        <v>#REF!</v>
      </c>
      <c r="AL96" t="e">
        <f>IF($F95=#REF!,1)</f>
        <v>#REF!</v>
      </c>
      <c r="AM96" t="e">
        <f>IF($F95=#REF!,1)</f>
        <v>#REF!</v>
      </c>
    </row>
    <row r="97" spans="2:39" ht="13.15" x14ac:dyDescent="0.4">
      <c r="B97" s="13"/>
      <c r="C97" s="25"/>
      <c r="D97" s="25"/>
      <c r="E97" s="90"/>
      <c r="F97" s="90"/>
      <c r="G97" s="90"/>
      <c r="H97" s="25"/>
      <c r="I97" s="25"/>
      <c r="J97" s="88"/>
      <c r="AE97" t="e">
        <f>IF($F96=#REF!,1)</f>
        <v>#REF!</v>
      </c>
      <c r="AF97" t="e">
        <f>IF($F96=#REF!,1)</f>
        <v>#REF!</v>
      </c>
      <c r="AG97" t="e">
        <f>IF($F96=#REF!,1)</f>
        <v>#REF!</v>
      </c>
      <c r="AH97" t="e">
        <f>IF($F96=#REF!,1)</f>
        <v>#REF!</v>
      </c>
      <c r="AI97" t="e">
        <f>IF($F96=#REF!,1)</f>
        <v>#REF!</v>
      </c>
      <c r="AJ97" t="e">
        <f>IF($F96=#REF!,1)</f>
        <v>#REF!</v>
      </c>
      <c r="AK97" t="e">
        <f>IF($F96=#REF!,1)</f>
        <v>#REF!</v>
      </c>
      <c r="AL97" t="e">
        <f>IF($F96=#REF!,1)</f>
        <v>#REF!</v>
      </c>
      <c r="AM97" t="e">
        <f>IF($F96=#REF!,1)</f>
        <v>#REF!</v>
      </c>
    </row>
    <row r="98" spans="2:39" ht="13.15" x14ac:dyDescent="0.4">
      <c r="B98" s="13"/>
      <c r="C98" s="25"/>
      <c r="D98" s="25"/>
      <c r="E98" s="90"/>
      <c r="F98" s="90"/>
      <c r="G98" s="90"/>
      <c r="H98" s="25"/>
      <c r="I98" s="25"/>
      <c r="J98" s="88"/>
      <c r="AE98" t="e">
        <f>IF($F97=#REF!,1)</f>
        <v>#REF!</v>
      </c>
      <c r="AF98" t="e">
        <f>IF($F97=#REF!,1)</f>
        <v>#REF!</v>
      </c>
      <c r="AG98" t="e">
        <f>IF($F97=#REF!,1)</f>
        <v>#REF!</v>
      </c>
      <c r="AH98" t="e">
        <f>IF($F97=#REF!,1)</f>
        <v>#REF!</v>
      </c>
      <c r="AI98" t="e">
        <f>IF($F97=#REF!,1)</f>
        <v>#REF!</v>
      </c>
      <c r="AJ98" t="e">
        <f>IF($F97=#REF!,1)</f>
        <v>#REF!</v>
      </c>
      <c r="AK98" t="e">
        <f>IF($F97=#REF!,1)</f>
        <v>#REF!</v>
      </c>
      <c r="AL98" t="e">
        <f>IF($F97=#REF!,1)</f>
        <v>#REF!</v>
      </c>
      <c r="AM98" t="e">
        <f>IF($F97=#REF!,1)</f>
        <v>#REF!</v>
      </c>
    </row>
    <row r="99" spans="2:39" ht="13.15" x14ac:dyDescent="0.4">
      <c r="B99" s="13"/>
      <c r="C99" s="25"/>
      <c r="D99" s="25"/>
      <c r="E99" s="90"/>
      <c r="F99" s="90"/>
      <c r="G99" s="90"/>
      <c r="H99" s="25"/>
      <c r="I99" s="25"/>
      <c r="J99" s="88"/>
      <c r="AE99" t="e">
        <f>IF($F98=#REF!,1)</f>
        <v>#REF!</v>
      </c>
      <c r="AF99" t="e">
        <f>IF($F98=#REF!,1)</f>
        <v>#REF!</v>
      </c>
      <c r="AG99" t="e">
        <f>IF($F98=#REF!,1)</f>
        <v>#REF!</v>
      </c>
      <c r="AH99" t="e">
        <f>IF($F98=#REF!,1)</f>
        <v>#REF!</v>
      </c>
      <c r="AI99" t="e">
        <f>IF($F98=#REF!,1)</f>
        <v>#REF!</v>
      </c>
      <c r="AJ99" t="e">
        <f>IF($F98=#REF!,1)</f>
        <v>#REF!</v>
      </c>
      <c r="AK99" t="e">
        <f>IF($F98=#REF!,1)</f>
        <v>#REF!</v>
      </c>
      <c r="AL99" t="e">
        <f>IF($F98=#REF!,1)</f>
        <v>#REF!</v>
      </c>
      <c r="AM99" t="e">
        <f>IF($F98=#REF!,1)</f>
        <v>#REF!</v>
      </c>
    </row>
    <row r="100" spans="2:39" ht="13.15" x14ac:dyDescent="0.4">
      <c r="B100" s="13"/>
      <c r="C100" s="25"/>
      <c r="D100" s="25"/>
      <c r="E100" s="90"/>
      <c r="F100" s="90"/>
      <c r="G100" s="90"/>
      <c r="H100" s="25"/>
      <c r="I100" s="25"/>
      <c r="J100" s="88"/>
      <c r="AE100" t="e">
        <f>IF($F99=#REF!,1)</f>
        <v>#REF!</v>
      </c>
      <c r="AF100" t="e">
        <f>IF($F99=#REF!,1)</f>
        <v>#REF!</v>
      </c>
      <c r="AG100" t="e">
        <f>IF($F99=#REF!,1)</f>
        <v>#REF!</v>
      </c>
      <c r="AH100" t="e">
        <f>IF($F99=#REF!,1)</f>
        <v>#REF!</v>
      </c>
      <c r="AI100" t="e">
        <f>IF($F99=#REF!,1)</f>
        <v>#REF!</v>
      </c>
      <c r="AJ100" t="e">
        <f>IF($F99=#REF!,1)</f>
        <v>#REF!</v>
      </c>
      <c r="AK100" t="e">
        <f>IF($F99=#REF!,1)</f>
        <v>#REF!</v>
      </c>
      <c r="AL100" t="e">
        <f>IF($F99=#REF!,1)</f>
        <v>#REF!</v>
      </c>
      <c r="AM100" t="e">
        <f>IF($F99=#REF!,1)</f>
        <v>#REF!</v>
      </c>
    </row>
    <row r="101" spans="2:39" ht="13.15" x14ac:dyDescent="0.4">
      <c r="B101" s="13"/>
      <c r="C101" s="25"/>
      <c r="D101" s="25"/>
      <c r="E101" s="90"/>
      <c r="F101" s="90"/>
      <c r="G101" s="90"/>
      <c r="H101" s="25"/>
      <c r="I101" s="25"/>
      <c r="J101" s="88"/>
      <c r="AE101" t="e">
        <f>IF($F100=#REF!,1)</f>
        <v>#REF!</v>
      </c>
      <c r="AF101" t="e">
        <f>IF($F100=#REF!,1)</f>
        <v>#REF!</v>
      </c>
      <c r="AG101" t="e">
        <f>IF($F100=#REF!,1)</f>
        <v>#REF!</v>
      </c>
      <c r="AH101" t="e">
        <f>IF($F100=#REF!,1)</f>
        <v>#REF!</v>
      </c>
      <c r="AI101" t="e">
        <f>IF($F100=#REF!,1)</f>
        <v>#REF!</v>
      </c>
      <c r="AJ101" t="e">
        <f>IF($F100=#REF!,1)</f>
        <v>#REF!</v>
      </c>
      <c r="AK101" t="e">
        <f>IF($F100=#REF!,1)</f>
        <v>#REF!</v>
      </c>
      <c r="AL101" t="e">
        <f>IF($F100=#REF!,1)</f>
        <v>#REF!</v>
      </c>
      <c r="AM101" t="e">
        <f>IF($F100=#REF!,1)</f>
        <v>#REF!</v>
      </c>
    </row>
    <row r="102" spans="2:39" ht="13.15" x14ac:dyDescent="0.4">
      <c r="B102" s="13"/>
      <c r="C102" s="25"/>
      <c r="D102" s="25"/>
      <c r="E102" s="90"/>
      <c r="F102" s="90"/>
      <c r="G102" s="90"/>
      <c r="H102" s="25"/>
      <c r="I102" s="25"/>
      <c r="J102" s="88"/>
      <c r="AE102" t="e">
        <f>IF($F101=#REF!,1)</f>
        <v>#REF!</v>
      </c>
      <c r="AF102" t="e">
        <f>IF($F101=#REF!,1)</f>
        <v>#REF!</v>
      </c>
      <c r="AG102" t="e">
        <f>IF($F101=#REF!,1)</f>
        <v>#REF!</v>
      </c>
      <c r="AH102" t="e">
        <f>IF($F101=#REF!,1)</f>
        <v>#REF!</v>
      </c>
      <c r="AI102" t="e">
        <f>IF($F101=#REF!,1)</f>
        <v>#REF!</v>
      </c>
      <c r="AJ102" t="e">
        <f>IF($F101=#REF!,1)</f>
        <v>#REF!</v>
      </c>
      <c r="AK102" t="e">
        <f>IF($F101=#REF!,1)</f>
        <v>#REF!</v>
      </c>
      <c r="AL102" t="e">
        <f>IF($F101=#REF!,1)</f>
        <v>#REF!</v>
      </c>
      <c r="AM102" t="e">
        <f>IF($F101=#REF!,1)</f>
        <v>#REF!</v>
      </c>
    </row>
    <row r="103" spans="2:39" ht="13.15" x14ac:dyDescent="0.4">
      <c r="B103" s="13"/>
      <c r="C103" s="25"/>
      <c r="D103" s="25"/>
      <c r="E103" s="90"/>
      <c r="F103" s="90"/>
      <c r="G103" s="90"/>
      <c r="H103" s="25"/>
      <c r="I103" s="25"/>
      <c r="J103" s="88"/>
      <c r="AE103" t="e">
        <f>IF($F102=#REF!,1)</f>
        <v>#REF!</v>
      </c>
      <c r="AF103" t="e">
        <f>IF($F102=#REF!,1)</f>
        <v>#REF!</v>
      </c>
      <c r="AG103" t="e">
        <f>IF($F102=#REF!,1)</f>
        <v>#REF!</v>
      </c>
      <c r="AH103" t="e">
        <f>IF($F102=#REF!,1)</f>
        <v>#REF!</v>
      </c>
      <c r="AI103" t="e">
        <f>IF($F102=#REF!,1)</f>
        <v>#REF!</v>
      </c>
      <c r="AJ103" t="e">
        <f>IF($F102=#REF!,1)</f>
        <v>#REF!</v>
      </c>
      <c r="AK103" t="e">
        <f>IF($F102=#REF!,1)</f>
        <v>#REF!</v>
      </c>
      <c r="AL103" t="e">
        <f>IF($F102=#REF!,1)</f>
        <v>#REF!</v>
      </c>
      <c r="AM103" t="e">
        <f>IF($F102=#REF!,1)</f>
        <v>#REF!</v>
      </c>
    </row>
    <row r="104" spans="2:39" ht="13.15" x14ac:dyDescent="0.4">
      <c r="B104" s="13"/>
      <c r="C104" s="25"/>
      <c r="D104" s="25"/>
      <c r="E104" s="90"/>
      <c r="F104" s="90"/>
      <c r="G104" s="90"/>
      <c r="H104" s="25"/>
      <c r="I104" s="25"/>
      <c r="J104" s="88"/>
      <c r="AE104" t="e">
        <f>IF($F103=#REF!,1)</f>
        <v>#REF!</v>
      </c>
      <c r="AF104" t="e">
        <f>IF($F103=#REF!,1)</f>
        <v>#REF!</v>
      </c>
      <c r="AG104" t="e">
        <f>IF($F103=#REF!,1)</f>
        <v>#REF!</v>
      </c>
      <c r="AH104" t="e">
        <f>IF($F103=#REF!,1)</f>
        <v>#REF!</v>
      </c>
      <c r="AI104" t="e">
        <f>IF($F103=#REF!,1)</f>
        <v>#REF!</v>
      </c>
      <c r="AJ104" t="e">
        <f>IF($F103=#REF!,1)</f>
        <v>#REF!</v>
      </c>
      <c r="AK104" t="e">
        <f>IF($F103=#REF!,1)</f>
        <v>#REF!</v>
      </c>
      <c r="AL104" t="e">
        <f>IF($F103=#REF!,1)</f>
        <v>#REF!</v>
      </c>
      <c r="AM104" t="e">
        <f>IF($F103=#REF!,1)</f>
        <v>#REF!</v>
      </c>
    </row>
    <row r="105" spans="2:39" ht="13.15" x14ac:dyDescent="0.4">
      <c r="B105" s="13"/>
      <c r="C105" s="25"/>
      <c r="D105" s="25"/>
      <c r="E105" s="90"/>
      <c r="F105" s="90"/>
      <c r="G105" s="90"/>
      <c r="H105" s="25"/>
      <c r="I105" s="25"/>
      <c r="J105" s="88"/>
      <c r="AE105" t="e">
        <f>IF($F104=#REF!,1)</f>
        <v>#REF!</v>
      </c>
      <c r="AF105" t="e">
        <f>IF($F104=#REF!,1)</f>
        <v>#REF!</v>
      </c>
      <c r="AG105" t="e">
        <f>IF($F104=#REF!,1)</f>
        <v>#REF!</v>
      </c>
      <c r="AH105" t="e">
        <f>IF($F104=#REF!,1)</f>
        <v>#REF!</v>
      </c>
      <c r="AI105" t="e">
        <f>IF($F104=#REF!,1)</f>
        <v>#REF!</v>
      </c>
      <c r="AJ105" t="e">
        <f>IF($F104=#REF!,1)</f>
        <v>#REF!</v>
      </c>
      <c r="AK105" t="e">
        <f>IF($F104=#REF!,1)</f>
        <v>#REF!</v>
      </c>
      <c r="AL105" t="e">
        <f>IF($F104=#REF!,1)</f>
        <v>#REF!</v>
      </c>
      <c r="AM105" t="e">
        <f>IF($F104=#REF!,1)</f>
        <v>#REF!</v>
      </c>
    </row>
    <row r="106" spans="2:39" ht="13.15" x14ac:dyDescent="0.4">
      <c r="B106" s="13"/>
      <c r="C106" s="25"/>
      <c r="D106" s="25"/>
      <c r="E106" s="90"/>
      <c r="F106" s="90"/>
      <c r="G106" s="90"/>
      <c r="H106" s="25"/>
      <c r="I106" s="25"/>
      <c r="J106" s="88"/>
      <c r="AE106" t="e">
        <f>IF($F105=#REF!,1)</f>
        <v>#REF!</v>
      </c>
      <c r="AF106" t="e">
        <f>IF($F105=#REF!,1)</f>
        <v>#REF!</v>
      </c>
      <c r="AG106" t="e">
        <f>IF($F105=#REF!,1)</f>
        <v>#REF!</v>
      </c>
      <c r="AH106" t="e">
        <f>IF($F105=#REF!,1)</f>
        <v>#REF!</v>
      </c>
      <c r="AI106" t="e">
        <f>IF($F105=#REF!,1)</f>
        <v>#REF!</v>
      </c>
      <c r="AJ106" t="e">
        <f>IF($F105=#REF!,1)</f>
        <v>#REF!</v>
      </c>
      <c r="AK106" t="e">
        <f>IF($F105=#REF!,1)</f>
        <v>#REF!</v>
      </c>
      <c r="AL106" t="e">
        <f>IF($F105=#REF!,1)</f>
        <v>#REF!</v>
      </c>
      <c r="AM106" t="e">
        <f>IF($F105=#REF!,1)</f>
        <v>#REF!</v>
      </c>
    </row>
    <row r="107" spans="2:39" ht="13.15" x14ac:dyDescent="0.4">
      <c r="B107" s="13"/>
      <c r="C107" s="25"/>
      <c r="D107" s="25"/>
      <c r="E107" s="90"/>
      <c r="F107" s="90"/>
      <c r="G107" s="90"/>
      <c r="H107" s="25"/>
      <c r="I107" s="25"/>
      <c r="J107" s="88"/>
      <c r="AE107" t="e">
        <f>IF($F106=#REF!,1)</f>
        <v>#REF!</v>
      </c>
      <c r="AF107" t="e">
        <f>IF($F106=#REF!,1)</f>
        <v>#REF!</v>
      </c>
      <c r="AG107" t="e">
        <f>IF($F106=#REF!,1)</f>
        <v>#REF!</v>
      </c>
      <c r="AH107" t="e">
        <f>IF($F106=#REF!,1)</f>
        <v>#REF!</v>
      </c>
      <c r="AI107" t="e">
        <f>IF($F106=#REF!,1)</f>
        <v>#REF!</v>
      </c>
      <c r="AJ107" t="e">
        <f>IF($F106=#REF!,1)</f>
        <v>#REF!</v>
      </c>
      <c r="AK107" t="e">
        <f>IF($F106=#REF!,1)</f>
        <v>#REF!</v>
      </c>
      <c r="AL107" t="e">
        <f>IF($F106=#REF!,1)</f>
        <v>#REF!</v>
      </c>
      <c r="AM107" t="e">
        <f>IF($F106=#REF!,1)</f>
        <v>#REF!</v>
      </c>
    </row>
    <row r="108" spans="2:39" ht="13.15" x14ac:dyDescent="0.4">
      <c r="B108" s="13"/>
      <c r="C108" s="25"/>
      <c r="D108" s="25"/>
      <c r="E108" s="90"/>
      <c r="F108" s="90"/>
      <c r="G108" s="90"/>
      <c r="H108" s="25"/>
      <c r="I108" s="25"/>
      <c r="J108" s="88"/>
      <c r="AE108" t="e">
        <f>IF($F107=#REF!,1)</f>
        <v>#REF!</v>
      </c>
      <c r="AF108" t="e">
        <f>IF($F107=#REF!,1)</f>
        <v>#REF!</v>
      </c>
      <c r="AG108" t="e">
        <f>IF($F107=#REF!,1)</f>
        <v>#REF!</v>
      </c>
      <c r="AH108" t="e">
        <f>IF($F107=#REF!,1)</f>
        <v>#REF!</v>
      </c>
      <c r="AI108" t="e">
        <f>IF($F107=#REF!,1)</f>
        <v>#REF!</v>
      </c>
      <c r="AJ108" t="e">
        <f>IF($F107=#REF!,1)</f>
        <v>#REF!</v>
      </c>
      <c r="AK108" t="e">
        <f>IF($F107=#REF!,1)</f>
        <v>#REF!</v>
      </c>
      <c r="AL108" t="e">
        <f>IF($F107=#REF!,1)</f>
        <v>#REF!</v>
      </c>
      <c r="AM108" t="e">
        <f>IF($F107=#REF!,1)</f>
        <v>#REF!</v>
      </c>
    </row>
    <row r="109" spans="2:39" ht="13.15" x14ac:dyDescent="0.4">
      <c r="B109" s="13"/>
      <c r="C109" s="25"/>
      <c r="D109" s="25"/>
      <c r="E109" s="90"/>
      <c r="F109" s="90"/>
      <c r="G109" s="90"/>
      <c r="H109" s="25"/>
      <c r="I109" s="25"/>
      <c r="J109" s="88"/>
      <c r="AE109" t="e">
        <f>IF($F108=#REF!,1)</f>
        <v>#REF!</v>
      </c>
      <c r="AF109" t="e">
        <f>IF($F108=#REF!,1)</f>
        <v>#REF!</v>
      </c>
      <c r="AG109" t="e">
        <f>IF($F108=#REF!,1)</f>
        <v>#REF!</v>
      </c>
      <c r="AH109" t="e">
        <f>IF($F108=#REF!,1)</f>
        <v>#REF!</v>
      </c>
      <c r="AI109" t="e">
        <f>IF($F108=#REF!,1)</f>
        <v>#REF!</v>
      </c>
      <c r="AJ109" t="e">
        <f>IF($F108=#REF!,1)</f>
        <v>#REF!</v>
      </c>
      <c r="AK109" t="e">
        <f>IF($F108=#REF!,1)</f>
        <v>#REF!</v>
      </c>
      <c r="AL109" t="e">
        <f>IF($F108=#REF!,1)</f>
        <v>#REF!</v>
      </c>
      <c r="AM109" t="e">
        <f>IF($F108=#REF!,1)</f>
        <v>#REF!</v>
      </c>
    </row>
    <row r="110" spans="2:39" ht="13.15" x14ac:dyDescent="0.4">
      <c r="B110" s="13"/>
      <c r="C110" s="25"/>
      <c r="D110" s="25"/>
      <c r="E110" s="90"/>
      <c r="F110" s="90"/>
      <c r="G110" s="90"/>
      <c r="H110" s="25"/>
      <c r="I110" s="25"/>
      <c r="J110" s="88"/>
      <c r="AE110" t="e">
        <f>IF($F109=#REF!,1)</f>
        <v>#REF!</v>
      </c>
      <c r="AF110" t="e">
        <f>IF($F109=#REF!,1)</f>
        <v>#REF!</v>
      </c>
      <c r="AG110" t="e">
        <f>IF($F109=#REF!,1)</f>
        <v>#REF!</v>
      </c>
      <c r="AH110" t="e">
        <f>IF($F109=#REF!,1)</f>
        <v>#REF!</v>
      </c>
      <c r="AI110" t="e">
        <f>IF($F109=#REF!,1)</f>
        <v>#REF!</v>
      </c>
      <c r="AJ110" t="e">
        <f>IF($F109=#REF!,1)</f>
        <v>#REF!</v>
      </c>
      <c r="AK110" t="e">
        <f>IF($F109=#REF!,1)</f>
        <v>#REF!</v>
      </c>
      <c r="AL110" t="e">
        <f>IF($F109=#REF!,1)</f>
        <v>#REF!</v>
      </c>
      <c r="AM110" t="e">
        <f>IF($F109=#REF!,1)</f>
        <v>#REF!</v>
      </c>
    </row>
    <row r="111" spans="2:39" ht="13.15" x14ac:dyDescent="0.4">
      <c r="B111" s="13"/>
      <c r="C111" s="25"/>
      <c r="D111" s="25"/>
      <c r="E111" s="90"/>
      <c r="F111" s="90"/>
      <c r="G111" s="90"/>
      <c r="H111" s="25"/>
      <c r="I111" s="25"/>
      <c r="J111" s="88"/>
      <c r="AE111" t="e">
        <f>IF($F110=#REF!,1)</f>
        <v>#REF!</v>
      </c>
      <c r="AF111" t="e">
        <f>IF($F110=#REF!,1)</f>
        <v>#REF!</v>
      </c>
      <c r="AG111" t="e">
        <f>IF($F110=#REF!,1)</f>
        <v>#REF!</v>
      </c>
      <c r="AH111" t="e">
        <f>IF($F110=#REF!,1)</f>
        <v>#REF!</v>
      </c>
      <c r="AI111" t="e">
        <f>IF($F110=#REF!,1)</f>
        <v>#REF!</v>
      </c>
      <c r="AJ111" t="e">
        <f>IF($F110=#REF!,1)</f>
        <v>#REF!</v>
      </c>
      <c r="AK111" t="e">
        <f>IF($F110=#REF!,1)</f>
        <v>#REF!</v>
      </c>
      <c r="AL111" t="e">
        <f>IF($F110=#REF!,1)</f>
        <v>#REF!</v>
      </c>
      <c r="AM111" t="e">
        <f>IF($F110=#REF!,1)</f>
        <v>#REF!</v>
      </c>
    </row>
    <row r="112" spans="2:39" ht="13.15" x14ac:dyDescent="0.4">
      <c r="B112" s="13"/>
      <c r="C112" s="25"/>
      <c r="D112" s="25"/>
      <c r="E112" s="90"/>
      <c r="F112" s="90"/>
      <c r="G112" s="90"/>
      <c r="H112" s="25"/>
      <c r="I112" s="25"/>
      <c r="J112" s="88"/>
      <c r="AE112" t="e">
        <f>IF($F111=#REF!,1)</f>
        <v>#REF!</v>
      </c>
      <c r="AF112" t="e">
        <f>IF($F111=#REF!,1)</f>
        <v>#REF!</v>
      </c>
      <c r="AG112" t="e">
        <f>IF($F111=#REF!,1)</f>
        <v>#REF!</v>
      </c>
      <c r="AH112" t="e">
        <f>IF($F111=#REF!,1)</f>
        <v>#REF!</v>
      </c>
      <c r="AI112" t="e">
        <f>IF($F111=#REF!,1)</f>
        <v>#REF!</v>
      </c>
      <c r="AJ112" t="e">
        <f>IF($F111=#REF!,1)</f>
        <v>#REF!</v>
      </c>
      <c r="AK112" t="e">
        <f>IF($F111=#REF!,1)</f>
        <v>#REF!</v>
      </c>
      <c r="AL112" t="e">
        <f>IF($F111=#REF!,1)</f>
        <v>#REF!</v>
      </c>
      <c r="AM112" t="e">
        <f>IF($F111=#REF!,1)</f>
        <v>#REF!</v>
      </c>
    </row>
    <row r="113" spans="2:39" ht="13.15" x14ac:dyDescent="0.4">
      <c r="B113" s="13"/>
      <c r="C113" s="25"/>
      <c r="D113" s="25"/>
      <c r="E113" s="90"/>
      <c r="F113" s="90"/>
      <c r="G113" s="90"/>
      <c r="H113" s="25"/>
      <c r="I113" s="25"/>
      <c r="J113" s="88"/>
      <c r="AE113" t="e">
        <f>IF($F112=#REF!,1)</f>
        <v>#REF!</v>
      </c>
      <c r="AF113" t="e">
        <f>IF($F112=#REF!,1)</f>
        <v>#REF!</v>
      </c>
      <c r="AG113" t="e">
        <f>IF($F112=#REF!,1)</f>
        <v>#REF!</v>
      </c>
      <c r="AH113" t="e">
        <f>IF($F112=#REF!,1)</f>
        <v>#REF!</v>
      </c>
      <c r="AI113" t="e">
        <f>IF($F112=#REF!,1)</f>
        <v>#REF!</v>
      </c>
      <c r="AJ113" t="e">
        <f>IF($F112=#REF!,1)</f>
        <v>#REF!</v>
      </c>
      <c r="AK113" t="e">
        <f>IF($F112=#REF!,1)</f>
        <v>#REF!</v>
      </c>
      <c r="AL113" t="e">
        <f>IF($F112=#REF!,1)</f>
        <v>#REF!</v>
      </c>
      <c r="AM113" t="e">
        <f>IF($F112=#REF!,1)</f>
        <v>#REF!</v>
      </c>
    </row>
    <row r="114" spans="2:39" ht="13.15" x14ac:dyDescent="0.4">
      <c r="B114" s="13"/>
      <c r="C114" s="25"/>
      <c r="D114" s="25"/>
      <c r="E114" s="90"/>
      <c r="F114" s="90"/>
      <c r="G114" s="90"/>
      <c r="H114" s="25"/>
      <c r="I114" s="25"/>
      <c r="J114" s="88"/>
      <c r="AE114" t="e">
        <f>IF($F113=#REF!,1)</f>
        <v>#REF!</v>
      </c>
      <c r="AF114" t="e">
        <f>IF($F113=#REF!,1)</f>
        <v>#REF!</v>
      </c>
      <c r="AG114" t="e">
        <f>IF($F113=#REF!,1)</f>
        <v>#REF!</v>
      </c>
      <c r="AH114" t="e">
        <f>IF($F113=#REF!,1)</f>
        <v>#REF!</v>
      </c>
      <c r="AI114" t="e">
        <f>IF($F113=#REF!,1)</f>
        <v>#REF!</v>
      </c>
      <c r="AJ114" t="e">
        <f>IF($F113=#REF!,1)</f>
        <v>#REF!</v>
      </c>
      <c r="AK114" t="e">
        <f>IF($F113=#REF!,1)</f>
        <v>#REF!</v>
      </c>
      <c r="AL114" t="e">
        <f>IF($F113=#REF!,1)</f>
        <v>#REF!</v>
      </c>
      <c r="AM114" t="e">
        <f>IF($F113=#REF!,1)</f>
        <v>#REF!</v>
      </c>
    </row>
    <row r="115" spans="2:39" ht="13.15" x14ac:dyDescent="0.4">
      <c r="B115" s="13"/>
      <c r="C115" s="25"/>
      <c r="D115" s="25"/>
      <c r="E115" s="90"/>
      <c r="F115" s="90"/>
      <c r="G115" s="90"/>
      <c r="H115" s="25"/>
      <c r="I115" s="25"/>
      <c r="J115" s="88"/>
      <c r="AE115" t="e">
        <f>IF($F114=#REF!,1)</f>
        <v>#REF!</v>
      </c>
      <c r="AF115" t="e">
        <f>IF($F114=#REF!,1)</f>
        <v>#REF!</v>
      </c>
      <c r="AG115" t="e">
        <f>IF($F114=#REF!,1)</f>
        <v>#REF!</v>
      </c>
      <c r="AH115" t="e">
        <f>IF($F114=#REF!,1)</f>
        <v>#REF!</v>
      </c>
      <c r="AI115" t="e">
        <f>IF($F114=#REF!,1)</f>
        <v>#REF!</v>
      </c>
      <c r="AJ115" t="e">
        <f>IF($F114=#REF!,1)</f>
        <v>#REF!</v>
      </c>
      <c r="AK115" t="e">
        <f>IF($F114=#REF!,1)</f>
        <v>#REF!</v>
      </c>
      <c r="AL115" t="e">
        <f>IF($F114=#REF!,1)</f>
        <v>#REF!</v>
      </c>
      <c r="AM115" t="e">
        <f>IF($F114=#REF!,1)</f>
        <v>#REF!</v>
      </c>
    </row>
    <row r="116" spans="2:39" ht="13.15" x14ac:dyDescent="0.4">
      <c r="B116" s="13"/>
      <c r="C116" s="25"/>
      <c r="D116" s="25"/>
      <c r="E116" s="90"/>
      <c r="F116" s="90"/>
      <c r="G116" s="90"/>
      <c r="H116" s="25"/>
      <c r="I116" s="25"/>
      <c r="J116" s="88"/>
      <c r="AE116" t="e">
        <f>IF($F115=#REF!,1)</f>
        <v>#REF!</v>
      </c>
      <c r="AF116" t="e">
        <f>IF($F115=#REF!,1)</f>
        <v>#REF!</v>
      </c>
      <c r="AG116" t="e">
        <f>IF($F115=#REF!,1)</f>
        <v>#REF!</v>
      </c>
      <c r="AH116" t="e">
        <f>IF($F115=#REF!,1)</f>
        <v>#REF!</v>
      </c>
      <c r="AI116" t="e">
        <f>IF($F115=#REF!,1)</f>
        <v>#REF!</v>
      </c>
      <c r="AJ116" t="e">
        <f>IF($F115=#REF!,1)</f>
        <v>#REF!</v>
      </c>
      <c r="AK116" t="e">
        <f>IF($F115=#REF!,1)</f>
        <v>#REF!</v>
      </c>
      <c r="AL116" t="e">
        <f>IF($F115=#REF!,1)</f>
        <v>#REF!</v>
      </c>
      <c r="AM116" t="e">
        <f>IF($F115=#REF!,1)</f>
        <v>#REF!</v>
      </c>
    </row>
    <row r="117" spans="2:39" ht="13.15" x14ac:dyDescent="0.4">
      <c r="B117" s="13"/>
      <c r="C117" s="25"/>
      <c r="D117" s="25"/>
      <c r="E117" s="90"/>
      <c r="F117" s="90"/>
      <c r="G117" s="90"/>
      <c r="H117" s="25"/>
      <c r="I117" s="25"/>
      <c r="J117" s="88"/>
      <c r="AE117" t="e">
        <f>IF($F116=#REF!,1)</f>
        <v>#REF!</v>
      </c>
      <c r="AF117" t="e">
        <f>IF($F116=#REF!,1)</f>
        <v>#REF!</v>
      </c>
      <c r="AG117" t="e">
        <f>IF($F116=#REF!,1)</f>
        <v>#REF!</v>
      </c>
      <c r="AH117" t="e">
        <f>IF($F116=#REF!,1)</f>
        <v>#REF!</v>
      </c>
      <c r="AI117" t="e">
        <f>IF($F116=#REF!,1)</f>
        <v>#REF!</v>
      </c>
      <c r="AJ117" t="e">
        <f>IF($F116=#REF!,1)</f>
        <v>#REF!</v>
      </c>
      <c r="AK117" t="e">
        <f>IF($F116=#REF!,1)</f>
        <v>#REF!</v>
      </c>
      <c r="AL117" t="e">
        <f>IF($F116=#REF!,1)</f>
        <v>#REF!</v>
      </c>
      <c r="AM117" t="e">
        <f>IF($F116=#REF!,1)</f>
        <v>#REF!</v>
      </c>
    </row>
    <row r="118" spans="2:39" ht="13.15" x14ac:dyDescent="0.4">
      <c r="B118" s="13"/>
      <c r="C118" s="25"/>
      <c r="D118" s="25"/>
      <c r="E118" s="90"/>
      <c r="F118" s="90"/>
      <c r="G118" s="90"/>
      <c r="H118" s="25"/>
      <c r="I118" s="25"/>
      <c r="J118" s="88"/>
      <c r="AE118" t="e">
        <f>IF($F117=#REF!,1)</f>
        <v>#REF!</v>
      </c>
      <c r="AF118" t="e">
        <f>IF($F117=#REF!,1)</f>
        <v>#REF!</v>
      </c>
      <c r="AG118" t="e">
        <f>IF($F117=#REF!,1)</f>
        <v>#REF!</v>
      </c>
      <c r="AH118" t="e">
        <f>IF($F117=#REF!,1)</f>
        <v>#REF!</v>
      </c>
      <c r="AI118" t="e">
        <f>IF($F117=#REF!,1)</f>
        <v>#REF!</v>
      </c>
      <c r="AJ118" t="e">
        <f>IF($F117=#REF!,1)</f>
        <v>#REF!</v>
      </c>
      <c r="AK118" t="e">
        <f>IF($F117=#REF!,1)</f>
        <v>#REF!</v>
      </c>
      <c r="AL118" t="e">
        <f>IF($F117=#REF!,1)</f>
        <v>#REF!</v>
      </c>
      <c r="AM118" t="e">
        <f>IF($F117=#REF!,1)</f>
        <v>#REF!</v>
      </c>
    </row>
    <row r="119" spans="2:39" ht="13.15" x14ac:dyDescent="0.4">
      <c r="B119" s="13"/>
      <c r="C119" s="25"/>
      <c r="D119" s="25"/>
      <c r="E119" s="90"/>
      <c r="F119" s="90"/>
      <c r="G119" s="90"/>
      <c r="H119" s="25"/>
      <c r="I119" s="25"/>
      <c r="J119" s="88"/>
      <c r="AE119" t="e">
        <f>IF($F118=#REF!,1)</f>
        <v>#REF!</v>
      </c>
      <c r="AF119" t="e">
        <f>IF($F118=#REF!,1)</f>
        <v>#REF!</v>
      </c>
      <c r="AG119" t="e">
        <f>IF($F118=#REF!,1)</f>
        <v>#REF!</v>
      </c>
      <c r="AH119" t="e">
        <f>IF($F118=#REF!,1)</f>
        <v>#REF!</v>
      </c>
      <c r="AI119" t="e">
        <f>IF($F118=#REF!,1)</f>
        <v>#REF!</v>
      </c>
      <c r="AJ119" t="e">
        <f>IF($F118=#REF!,1)</f>
        <v>#REF!</v>
      </c>
      <c r="AK119" t="e">
        <f>IF($F118=#REF!,1)</f>
        <v>#REF!</v>
      </c>
      <c r="AL119" t="e">
        <f>IF($F118=#REF!,1)</f>
        <v>#REF!</v>
      </c>
      <c r="AM119" t="e">
        <f>IF($F118=#REF!,1)</f>
        <v>#REF!</v>
      </c>
    </row>
    <row r="120" spans="2:39" ht="13.15" x14ac:dyDescent="0.4">
      <c r="B120" s="13"/>
      <c r="C120" s="25"/>
      <c r="D120" s="25"/>
      <c r="E120" s="90"/>
      <c r="F120" s="90"/>
      <c r="G120" s="90"/>
      <c r="H120" s="25"/>
      <c r="I120" s="25"/>
      <c r="J120" s="88"/>
      <c r="AE120" t="e">
        <f>IF($F119=#REF!,1)</f>
        <v>#REF!</v>
      </c>
      <c r="AF120" t="e">
        <f>IF($F119=#REF!,1)</f>
        <v>#REF!</v>
      </c>
      <c r="AG120" t="e">
        <f>IF($F119=#REF!,1)</f>
        <v>#REF!</v>
      </c>
      <c r="AH120" t="e">
        <f>IF($F119=#REF!,1)</f>
        <v>#REF!</v>
      </c>
      <c r="AI120" t="e">
        <f>IF($F119=#REF!,1)</f>
        <v>#REF!</v>
      </c>
      <c r="AJ120" t="e">
        <f>IF($F119=#REF!,1)</f>
        <v>#REF!</v>
      </c>
      <c r="AK120" t="e">
        <f>IF($F119=#REF!,1)</f>
        <v>#REF!</v>
      </c>
      <c r="AL120" t="e">
        <f>IF($F119=#REF!,1)</f>
        <v>#REF!</v>
      </c>
      <c r="AM120" t="e">
        <f>IF($F119=#REF!,1)</f>
        <v>#REF!</v>
      </c>
    </row>
    <row r="121" spans="2:39" ht="13.15" x14ac:dyDescent="0.4">
      <c r="B121" s="13"/>
      <c r="C121" s="25"/>
      <c r="D121" s="25"/>
      <c r="E121" s="90"/>
      <c r="F121" s="90"/>
      <c r="G121" s="90"/>
      <c r="H121" s="25"/>
      <c r="I121" s="25"/>
      <c r="J121" s="88"/>
      <c r="AE121" t="e">
        <f>IF($F120=#REF!,1)</f>
        <v>#REF!</v>
      </c>
      <c r="AF121" t="e">
        <f>IF($F120=#REF!,1)</f>
        <v>#REF!</v>
      </c>
      <c r="AG121" t="e">
        <f>IF($F120=#REF!,1)</f>
        <v>#REF!</v>
      </c>
      <c r="AH121" t="e">
        <f>IF($F120=#REF!,1)</f>
        <v>#REF!</v>
      </c>
      <c r="AI121" t="e">
        <f>IF($F120=#REF!,1)</f>
        <v>#REF!</v>
      </c>
      <c r="AJ121" t="e">
        <f>IF($F120=#REF!,1)</f>
        <v>#REF!</v>
      </c>
      <c r="AK121" t="e">
        <f>IF($F120=#REF!,1)</f>
        <v>#REF!</v>
      </c>
      <c r="AL121" t="e">
        <f>IF($F120=#REF!,1)</f>
        <v>#REF!</v>
      </c>
      <c r="AM121" t="e">
        <f>IF($F120=#REF!,1)</f>
        <v>#REF!</v>
      </c>
    </row>
    <row r="122" spans="2:39" ht="13.15" x14ac:dyDescent="0.4">
      <c r="B122" s="13"/>
      <c r="C122" s="25"/>
      <c r="D122" s="25"/>
      <c r="E122" s="90"/>
      <c r="F122" s="90"/>
      <c r="G122" s="90"/>
      <c r="H122" s="25"/>
      <c r="I122" s="25"/>
      <c r="J122" s="88"/>
      <c r="AE122" t="e">
        <f>IF($F121=#REF!,1)</f>
        <v>#REF!</v>
      </c>
      <c r="AF122" t="e">
        <f>IF($F121=#REF!,1)</f>
        <v>#REF!</v>
      </c>
      <c r="AG122" t="e">
        <f>IF($F121=#REF!,1)</f>
        <v>#REF!</v>
      </c>
      <c r="AH122" t="e">
        <f>IF($F121=#REF!,1)</f>
        <v>#REF!</v>
      </c>
      <c r="AI122" t="e">
        <f>IF($F121=#REF!,1)</f>
        <v>#REF!</v>
      </c>
      <c r="AJ122" t="e">
        <f>IF($F121=#REF!,1)</f>
        <v>#REF!</v>
      </c>
      <c r="AK122" t="e">
        <f>IF($F121=#REF!,1)</f>
        <v>#REF!</v>
      </c>
      <c r="AL122" t="e">
        <f>IF($F121=#REF!,1)</f>
        <v>#REF!</v>
      </c>
      <c r="AM122" t="e">
        <f>IF($F121=#REF!,1)</f>
        <v>#REF!</v>
      </c>
    </row>
    <row r="123" spans="2:39" ht="13.15" x14ac:dyDescent="0.4">
      <c r="B123" s="13"/>
      <c r="C123" s="25"/>
      <c r="D123" s="25"/>
      <c r="E123" s="90"/>
      <c r="F123" s="90"/>
      <c r="G123" s="90"/>
      <c r="H123" s="25"/>
      <c r="I123" s="25"/>
      <c r="J123" s="88"/>
      <c r="AE123" t="e">
        <f>IF($F122=#REF!,1)</f>
        <v>#REF!</v>
      </c>
      <c r="AF123" t="e">
        <f>IF($F122=#REF!,1)</f>
        <v>#REF!</v>
      </c>
      <c r="AG123" t="e">
        <f>IF($F122=#REF!,1)</f>
        <v>#REF!</v>
      </c>
      <c r="AH123" t="e">
        <f>IF($F122=#REF!,1)</f>
        <v>#REF!</v>
      </c>
      <c r="AI123" t="e">
        <f>IF($F122=#REF!,1)</f>
        <v>#REF!</v>
      </c>
      <c r="AJ123" t="e">
        <f>IF($F122=#REF!,1)</f>
        <v>#REF!</v>
      </c>
      <c r="AK123" t="e">
        <f>IF($F122=#REF!,1)</f>
        <v>#REF!</v>
      </c>
      <c r="AL123" t="e">
        <f>IF($F122=#REF!,1)</f>
        <v>#REF!</v>
      </c>
      <c r="AM123" t="e">
        <f>IF($F122=#REF!,1)</f>
        <v>#REF!</v>
      </c>
    </row>
    <row r="124" spans="2:39" ht="13.15" x14ac:dyDescent="0.4">
      <c r="B124" s="13"/>
      <c r="C124" s="25"/>
      <c r="D124" s="25"/>
      <c r="E124" s="90"/>
      <c r="F124" s="90"/>
      <c r="G124" s="90"/>
      <c r="H124" s="25"/>
      <c r="I124" s="25"/>
      <c r="J124" s="88"/>
      <c r="AE124" t="e">
        <f>IF($F123=#REF!,1)</f>
        <v>#REF!</v>
      </c>
      <c r="AF124" t="e">
        <f>IF($F123=#REF!,1)</f>
        <v>#REF!</v>
      </c>
      <c r="AG124" t="e">
        <f>IF($F123=#REF!,1)</f>
        <v>#REF!</v>
      </c>
      <c r="AH124" t="e">
        <f>IF($F123=#REF!,1)</f>
        <v>#REF!</v>
      </c>
      <c r="AI124" t="e">
        <f>IF($F123=#REF!,1)</f>
        <v>#REF!</v>
      </c>
      <c r="AJ124" t="e">
        <f>IF($F123=#REF!,1)</f>
        <v>#REF!</v>
      </c>
      <c r="AK124" t="e">
        <f>IF($F123=#REF!,1)</f>
        <v>#REF!</v>
      </c>
      <c r="AL124" t="e">
        <f>IF($F123=#REF!,1)</f>
        <v>#REF!</v>
      </c>
      <c r="AM124" t="e">
        <f>IF($F123=#REF!,1)</f>
        <v>#REF!</v>
      </c>
    </row>
    <row r="125" spans="2:39" ht="13.15" x14ac:dyDescent="0.4">
      <c r="B125" s="13"/>
      <c r="C125" s="25"/>
      <c r="D125" s="25"/>
      <c r="E125" s="90"/>
      <c r="F125" s="90"/>
      <c r="G125" s="90"/>
      <c r="H125" s="25"/>
      <c r="I125" s="25"/>
      <c r="J125" s="88"/>
      <c r="AE125" t="e">
        <f>IF($F124=#REF!,1)</f>
        <v>#REF!</v>
      </c>
      <c r="AF125" t="e">
        <f>IF($F124=#REF!,1)</f>
        <v>#REF!</v>
      </c>
      <c r="AG125" t="e">
        <f>IF($F124=#REF!,1)</f>
        <v>#REF!</v>
      </c>
      <c r="AH125" t="e">
        <f>IF($F124=#REF!,1)</f>
        <v>#REF!</v>
      </c>
      <c r="AI125" t="e">
        <f>IF($F124=#REF!,1)</f>
        <v>#REF!</v>
      </c>
      <c r="AJ125" t="e">
        <f>IF($F124=#REF!,1)</f>
        <v>#REF!</v>
      </c>
      <c r="AK125" t="e">
        <f>IF($F124=#REF!,1)</f>
        <v>#REF!</v>
      </c>
      <c r="AL125" t="e">
        <f>IF($F124=#REF!,1)</f>
        <v>#REF!</v>
      </c>
      <c r="AM125" t="e">
        <f>IF($F124=#REF!,1)</f>
        <v>#REF!</v>
      </c>
    </row>
    <row r="126" spans="2:39" ht="13.15" x14ac:dyDescent="0.4">
      <c r="B126" s="13"/>
      <c r="C126" s="25"/>
      <c r="D126" s="25"/>
      <c r="E126" s="90"/>
      <c r="F126" s="90"/>
      <c r="G126" s="90"/>
      <c r="H126" s="25"/>
      <c r="I126" s="25"/>
      <c r="J126" s="88"/>
      <c r="AE126" t="e">
        <f>IF($F125=#REF!,1)</f>
        <v>#REF!</v>
      </c>
      <c r="AF126" t="e">
        <f>IF($F125=#REF!,1)</f>
        <v>#REF!</v>
      </c>
      <c r="AG126" t="e">
        <f>IF($F125=#REF!,1)</f>
        <v>#REF!</v>
      </c>
      <c r="AH126" t="e">
        <f>IF($F125=#REF!,1)</f>
        <v>#REF!</v>
      </c>
      <c r="AI126" t="e">
        <f>IF($F125=#REF!,1)</f>
        <v>#REF!</v>
      </c>
      <c r="AJ126" t="e">
        <f>IF($F125=#REF!,1)</f>
        <v>#REF!</v>
      </c>
      <c r="AK126" t="e">
        <f>IF($F125=#REF!,1)</f>
        <v>#REF!</v>
      </c>
      <c r="AL126" t="e">
        <f>IF($F125=#REF!,1)</f>
        <v>#REF!</v>
      </c>
      <c r="AM126" t="e">
        <f>IF($F125=#REF!,1)</f>
        <v>#REF!</v>
      </c>
    </row>
    <row r="127" spans="2:39" ht="13.15" x14ac:dyDescent="0.4">
      <c r="B127" s="13"/>
      <c r="C127" s="25"/>
      <c r="D127" s="25"/>
      <c r="E127" s="90"/>
      <c r="F127" s="90"/>
      <c r="G127" s="90"/>
      <c r="H127" s="25"/>
      <c r="I127" s="25"/>
      <c r="J127" s="88"/>
      <c r="AE127" t="e">
        <f>IF($F126=#REF!,1)</f>
        <v>#REF!</v>
      </c>
      <c r="AF127" t="e">
        <f>IF($F126=#REF!,1)</f>
        <v>#REF!</v>
      </c>
      <c r="AG127" t="e">
        <f>IF($F126=#REF!,1)</f>
        <v>#REF!</v>
      </c>
      <c r="AH127" t="e">
        <f>IF($F126=#REF!,1)</f>
        <v>#REF!</v>
      </c>
      <c r="AI127" t="e">
        <f>IF($F126=#REF!,1)</f>
        <v>#REF!</v>
      </c>
      <c r="AJ127" t="e">
        <f>IF($F126=#REF!,1)</f>
        <v>#REF!</v>
      </c>
      <c r="AK127" t="e">
        <f>IF($F126=#REF!,1)</f>
        <v>#REF!</v>
      </c>
      <c r="AL127" t="e">
        <f>IF($F126=#REF!,1)</f>
        <v>#REF!</v>
      </c>
      <c r="AM127" t="e">
        <f>IF($F126=#REF!,1)</f>
        <v>#REF!</v>
      </c>
    </row>
    <row r="128" spans="2:39" ht="13.15" x14ac:dyDescent="0.4">
      <c r="B128" s="13"/>
      <c r="C128" s="25"/>
      <c r="D128" s="25"/>
      <c r="E128" s="90"/>
      <c r="F128" s="90"/>
      <c r="G128" s="90"/>
      <c r="H128" s="25"/>
      <c r="I128" s="25"/>
      <c r="J128" s="88"/>
      <c r="AE128" t="e">
        <f>IF($F127=#REF!,1)</f>
        <v>#REF!</v>
      </c>
      <c r="AF128" t="e">
        <f>IF($F127=#REF!,1)</f>
        <v>#REF!</v>
      </c>
      <c r="AG128" t="e">
        <f>IF($F127=#REF!,1)</f>
        <v>#REF!</v>
      </c>
      <c r="AH128" t="e">
        <f>IF($F127=#REF!,1)</f>
        <v>#REF!</v>
      </c>
      <c r="AI128" t="e">
        <f>IF($F127=#REF!,1)</f>
        <v>#REF!</v>
      </c>
      <c r="AJ128" t="e">
        <f>IF($F127=#REF!,1)</f>
        <v>#REF!</v>
      </c>
      <c r="AK128" t="e">
        <f>IF($F127=#REF!,1)</f>
        <v>#REF!</v>
      </c>
      <c r="AL128" t="e">
        <f>IF($F127=#REF!,1)</f>
        <v>#REF!</v>
      </c>
      <c r="AM128" t="e">
        <f>IF($F127=#REF!,1)</f>
        <v>#REF!</v>
      </c>
    </row>
    <row r="129" spans="2:39" ht="13.15" x14ac:dyDescent="0.4">
      <c r="B129" s="13"/>
      <c r="C129" s="25"/>
      <c r="D129" s="25"/>
      <c r="E129" s="90"/>
      <c r="F129" s="90"/>
      <c r="G129" s="90"/>
      <c r="H129" s="25"/>
      <c r="I129" s="25"/>
      <c r="J129" s="88"/>
      <c r="AE129" t="e">
        <f>IF($F128=#REF!,1)</f>
        <v>#REF!</v>
      </c>
      <c r="AF129" t="e">
        <f>IF($F128=#REF!,1)</f>
        <v>#REF!</v>
      </c>
      <c r="AG129" t="e">
        <f>IF($F128=#REF!,1)</f>
        <v>#REF!</v>
      </c>
      <c r="AH129" t="e">
        <f>IF($F128=#REF!,1)</f>
        <v>#REF!</v>
      </c>
      <c r="AI129" t="e">
        <f>IF($F128=#REF!,1)</f>
        <v>#REF!</v>
      </c>
      <c r="AJ129" t="e">
        <f>IF($F128=#REF!,1)</f>
        <v>#REF!</v>
      </c>
      <c r="AK129" t="e">
        <f>IF($F128=#REF!,1)</f>
        <v>#REF!</v>
      </c>
      <c r="AL129" t="e">
        <f>IF($F128=#REF!,1)</f>
        <v>#REF!</v>
      </c>
      <c r="AM129" t="e">
        <f>IF($F128=#REF!,1)</f>
        <v>#REF!</v>
      </c>
    </row>
    <row r="130" spans="2:39" ht="13.15" x14ac:dyDescent="0.4">
      <c r="B130" s="13"/>
      <c r="C130" s="25"/>
      <c r="D130" s="25"/>
      <c r="E130" s="90"/>
      <c r="F130" s="90"/>
      <c r="G130" s="90"/>
      <c r="H130" s="25"/>
      <c r="I130" s="25"/>
      <c r="J130" s="88"/>
      <c r="AE130" t="e">
        <f>IF($F129=#REF!,1)</f>
        <v>#REF!</v>
      </c>
      <c r="AF130" t="e">
        <f>IF($F129=#REF!,1)</f>
        <v>#REF!</v>
      </c>
      <c r="AG130" t="e">
        <f>IF($F129=#REF!,1)</f>
        <v>#REF!</v>
      </c>
      <c r="AH130" t="e">
        <f>IF($F129=#REF!,1)</f>
        <v>#REF!</v>
      </c>
      <c r="AI130" t="e">
        <f>IF($F129=#REF!,1)</f>
        <v>#REF!</v>
      </c>
      <c r="AJ130" t="e">
        <f>IF($F129=#REF!,1)</f>
        <v>#REF!</v>
      </c>
      <c r="AK130" t="e">
        <f>IF($F129=#REF!,1)</f>
        <v>#REF!</v>
      </c>
      <c r="AL130" t="e">
        <f>IF($F129=#REF!,1)</f>
        <v>#REF!</v>
      </c>
      <c r="AM130" t="e">
        <f>IF($F129=#REF!,1)</f>
        <v>#REF!</v>
      </c>
    </row>
    <row r="131" spans="2:39" ht="13.15" x14ac:dyDescent="0.4">
      <c r="B131" s="13"/>
      <c r="C131" s="25"/>
      <c r="D131" s="25"/>
      <c r="E131" s="90"/>
      <c r="F131" s="90"/>
      <c r="G131" s="90"/>
      <c r="H131" s="25"/>
      <c r="I131" s="25"/>
      <c r="J131" s="88"/>
      <c r="AE131" t="e">
        <f>IF($F130=#REF!,1)</f>
        <v>#REF!</v>
      </c>
      <c r="AF131" t="e">
        <f>IF($F130=#REF!,1)</f>
        <v>#REF!</v>
      </c>
      <c r="AG131" t="e">
        <f>IF($F130=#REF!,1)</f>
        <v>#REF!</v>
      </c>
      <c r="AH131" t="e">
        <f>IF($F130=#REF!,1)</f>
        <v>#REF!</v>
      </c>
      <c r="AI131" t="e">
        <f>IF($F130=#REF!,1)</f>
        <v>#REF!</v>
      </c>
      <c r="AJ131" t="e">
        <f>IF($F130=#REF!,1)</f>
        <v>#REF!</v>
      </c>
      <c r="AK131" t="e">
        <f>IF($F130=#REF!,1)</f>
        <v>#REF!</v>
      </c>
      <c r="AL131" t="e">
        <f>IF($F130=#REF!,1)</f>
        <v>#REF!</v>
      </c>
      <c r="AM131" t="e">
        <f>IF($F130=#REF!,1)</f>
        <v>#REF!</v>
      </c>
    </row>
    <row r="132" spans="2:39" ht="13.15" x14ac:dyDescent="0.4">
      <c r="B132" s="13"/>
      <c r="C132" s="25"/>
      <c r="D132" s="25"/>
      <c r="E132" s="90"/>
      <c r="F132" s="90"/>
      <c r="G132" s="90"/>
      <c r="H132" s="25"/>
      <c r="I132" s="25"/>
      <c r="J132" s="88"/>
      <c r="AE132" t="e">
        <f>IF($F131=#REF!,1)</f>
        <v>#REF!</v>
      </c>
      <c r="AF132" t="e">
        <f>IF($F131=#REF!,1)</f>
        <v>#REF!</v>
      </c>
      <c r="AG132" t="e">
        <f>IF($F131=#REF!,1)</f>
        <v>#REF!</v>
      </c>
      <c r="AH132" t="e">
        <f>IF($F131=#REF!,1)</f>
        <v>#REF!</v>
      </c>
      <c r="AI132" t="e">
        <f>IF($F131=#REF!,1)</f>
        <v>#REF!</v>
      </c>
      <c r="AJ132" t="e">
        <f>IF($F131=#REF!,1)</f>
        <v>#REF!</v>
      </c>
      <c r="AK132" t="e">
        <f>IF($F131=#REF!,1)</f>
        <v>#REF!</v>
      </c>
      <c r="AL132" t="e">
        <f>IF($F131=#REF!,1)</f>
        <v>#REF!</v>
      </c>
      <c r="AM132" t="e">
        <f>IF($F131=#REF!,1)</f>
        <v>#REF!</v>
      </c>
    </row>
    <row r="133" spans="2:39" ht="13.15" x14ac:dyDescent="0.4">
      <c r="B133" s="13"/>
      <c r="C133" s="25"/>
      <c r="D133" s="25"/>
      <c r="E133" s="90"/>
      <c r="F133" s="90"/>
      <c r="G133" s="90"/>
      <c r="H133" s="25"/>
      <c r="I133" s="25"/>
      <c r="J133" s="88"/>
      <c r="AE133" t="e">
        <f>IF($F132=#REF!,1)</f>
        <v>#REF!</v>
      </c>
      <c r="AF133" t="e">
        <f>IF($F132=#REF!,1)</f>
        <v>#REF!</v>
      </c>
      <c r="AG133" t="e">
        <f>IF($F132=#REF!,1)</f>
        <v>#REF!</v>
      </c>
      <c r="AH133" t="e">
        <f>IF($F132=#REF!,1)</f>
        <v>#REF!</v>
      </c>
      <c r="AI133" t="e">
        <f>IF($F132=#REF!,1)</f>
        <v>#REF!</v>
      </c>
      <c r="AJ133" t="e">
        <f>IF($F132=#REF!,1)</f>
        <v>#REF!</v>
      </c>
      <c r="AK133" t="e">
        <f>IF($F132=#REF!,1)</f>
        <v>#REF!</v>
      </c>
      <c r="AL133" t="e">
        <f>IF($F132=#REF!,1)</f>
        <v>#REF!</v>
      </c>
      <c r="AM133" t="e">
        <f>IF($F132=#REF!,1)</f>
        <v>#REF!</v>
      </c>
    </row>
    <row r="134" spans="2:39" ht="13.15" x14ac:dyDescent="0.4">
      <c r="B134" s="13"/>
      <c r="C134" s="25"/>
      <c r="D134" s="25"/>
      <c r="E134" s="90"/>
      <c r="F134" s="90"/>
      <c r="G134" s="90"/>
      <c r="H134" s="25"/>
      <c r="I134" s="25"/>
      <c r="J134" s="88"/>
      <c r="AE134" t="e">
        <f>IF($F133=#REF!,1)</f>
        <v>#REF!</v>
      </c>
      <c r="AF134" t="e">
        <f>IF($F133=#REF!,1)</f>
        <v>#REF!</v>
      </c>
      <c r="AG134" t="e">
        <f>IF($F133=#REF!,1)</f>
        <v>#REF!</v>
      </c>
      <c r="AH134" t="e">
        <f>IF($F133=#REF!,1)</f>
        <v>#REF!</v>
      </c>
      <c r="AI134" t="e">
        <f>IF($F133=#REF!,1)</f>
        <v>#REF!</v>
      </c>
      <c r="AJ134" t="e">
        <f>IF($F133=#REF!,1)</f>
        <v>#REF!</v>
      </c>
      <c r="AK134" t="e">
        <f>IF($F133=#REF!,1)</f>
        <v>#REF!</v>
      </c>
      <c r="AL134" t="e">
        <f>IF($F133=#REF!,1)</f>
        <v>#REF!</v>
      </c>
      <c r="AM134" t="e">
        <f>IF($F133=#REF!,1)</f>
        <v>#REF!</v>
      </c>
    </row>
    <row r="135" spans="2:39" ht="13.15" x14ac:dyDescent="0.4">
      <c r="B135" s="13"/>
      <c r="C135" s="25"/>
      <c r="D135" s="25"/>
      <c r="E135" s="90"/>
      <c r="F135" s="90"/>
      <c r="G135" s="90"/>
      <c r="H135" s="25"/>
      <c r="I135" s="25"/>
      <c r="J135" s="88"/>
      <c r="AE135" t="e">
        <f>IF($F134=#REF!,1)</f>
        <v>#REF!</v>
      </c>
      <c r="AF135" t="e">
        <f>IF($F134=#REF!,1)</f>
        <v>#REF!</v>
      </c>
      <c r="AG135" t="e">
        <f>IF($F134=#REF!,1)</f>
        <v>#REF!</v>
      </c>
      <c r="AH135" t="e">
        <f>IF($F134=#REF!,1)</f>
        <v>#REF!</v>
      </c>
      <c r="AI135" t="e">
        <f>IF($F134=#REF!,1)</f>
        <v>#REF!</v>
      </c>
      <c r="AJ135" t="e">
        <f>IF($F134=#REF!,1)</f>
        <v>#REF!</v>
      </c>
      <c r="AK135" t="e">
        <f>IF($F134=#REF!,1)</f>
        <v>#REF!</v>
      </c>
      <c r="AL135" t="e">
        <f>IF($F134=#REF!,1)</f>
        <v>#REF!</v>
      </c>
      <c r="AM135" t="e">
        <f>IF($F134=#REF!,1)</f>
        <v>#REF!</v>
      </c>
    </row>
    <row r="136" spans="2:39" ht="13.15" x14ac:dyDescent="0.4">
      <c r="B136" s="13"/>
      <c r="C136" s="25"/>
      <c r="D136" s="25"/>
      <c r="E136" s="90"/>
      <c r="F136" s="90"/>
      <c r="G136" s="90"/>
      <c r="H136" s="25"/>
      <c r="I136" s="25"/>
      <c r="J136" s="88"/>
      <c r="AE136" t="e">
        <f>IF($F135=#REF!,1)</f>
        <v>#REF!</v>
      </c>
      <c r="AF136" t="e">
        <f>IF($F135=#REF!,1)</f>
        <v>#REF!</v>
      </c>
      <c r="AG136" t="e">
        <f>IF($F135=#REF!,1)</f>
        <v>#REF!</v>
      </c>
      <c r="AH136" t="e">
        <f>IF($F135=#REF!,1)</f>
        <v>#REF!</v>
      </c>
      <c r="AI136" t="e">
        <f>IF($F135=#REF!,1)</f>
        <v>#REF!</v>
      </c>
      <c r="AJ136" t="e">
        <f>IF($F135=#REF!,1)</f>
        <v>#REF!</v>
      </c>
      <c r="AK136" t="e">
        <f>IF($F135=#REF!,1)</f>
        <v>#REF!</v>
      </c>
      <c r="AL136" t="e">
        <f>IF($F135=#REF!,1)</f>
        <v>#REF!</v>
      </c>
      <c r="AM136" t="e">
        <f>IF($F135=#REF!,1)</f>
        <v>#REF!</v>
      </c>
    </row>
    <row r="137" spans="2:39" ht="13.15" x14ac:dyDescent="0.4">
      <c r="B137" s="13"/>
      <c r="C137" s="25"/>
      <c r="D137" s="25"/>
      <c r="E137" s="90"/>
      <c r="F137" s="90"/>
      <c r="G137" s="90"/>
      <c r="H137" s="25"/>
      <c r="I137" s="25"/>
      <c r="J137" s="88"/>
      <c r="AE137" t="e">
        <f>IF($F136=#REF!,1)</f>
        <v>#REF!</v>
      </c>
      <c r="AF137" t="e">
        <f>IF($F136=#REF!,1)</f>
        <v>#REF!</v>
      </c>
      <c r="AG137" t="e">
        <f>IF($F136=#REF!,1)</f>
        <v>#REF!</v>
      </c>
      <c r="AH137" t="e">
        <f>IF($F136=#REF!,1)</f>
        <v>#REF!</v>
      </c>
      <c r="AI137" t="e">
        <f>IF($F136=#REF!,1)</f>
        <v>#REF!</v>
      </c>
      <c r="AJ137" t="e">
        <f>IF($F136=#REF!,1)</f>
        <v>#REF!</v>
      </c>
      <c r="AK137" t="e">
        <f>IF($F136=#REF!,1)</f>
        <v>#REF!</v>
      </c>
      <c r="AL137" t="e">
        <f>IF($F136=#REF!,1)</f>
        <v>#REF!</v>
      </c>
      <c r="AM137" t="e">
        <f>IF($F136=#REF!,1)</f>
        <v>#REF!</v>
      </c>
    </row>
    <row r="138" spans="2:39" ht="13.15" x14ac:dyDescent="0.4">
      <c r="B138" s="13"/>
      <c r="C138" s="25"/>
      <c r="D138" s="25"/>
      <c r="E138" s="90"/>
      <c r="F138" s="90"/>
      <c r="G138" s="90"/>
      <c r="H138" s="25"/>
      <c r="I138" s="25"/>
      <c r="J138" s="88"/>
      <c r="AE138" t="e">
        <f>IF($F137=#REF!,1)</f>
        <v>#REF!</v>
      </c>
      <c r="AF138" t="e">
        <f>IF($F137=#REF!,1)</f>
        <v>#REF!</v>
      </c>
      <c r="AG138" t="e">
        <f>IF($F137=#REF!,1)</f>
        <v>#REF!</v>
      </c>
      <c r="AH138" t="e">
        <f>IF($F137=#REF!,1)</f>
        <v>#REF!</v>
      </c>
      <c r="AI138" t="e">
        <f>IF($F137=#REF!,1)</f>
        <v>#REF!</v>
      </c>
      <c r="AJ138" t="e">
        <f>IF($F137=#REF!,1)</f>
        <v>#REF!</v>
      </c>
      <c r="AK138" t="e">
        <f>IF($F137=#REF!,1)</f>
        <v>#REF!</v>
      </c>
      <c r="AL138" t="e">
        <f>IF($F137=#REF!,1)</f>
        <v>#REF!</v>
      </c>
      <c r="AM138" t="e">
        <f>IF($F137=#REF!,1)</f>
        <v>#REF!</v>
      </c>
    </row>
    <row r="139" spans="2:39" ht="13.15" x14ac:dyDescent="0.4">
      <c r="B139" s="13"/>
      <c r="C139" s="25"/>
      <c r="D139" s="25"/>
      <c r="E139" s="90"/>
      <c r="F139" s="90"/>
      <c r="G139" s="90"/>
      <c r="H139" s="25"/>
      <c r="I139" s="25"/>
      <c r="J139" s="88"/>
      <c r="AE139" t="e">
        <f>IF($F138=#REF!,1)</f>
        <v>#REF!</v>
      </c>
      <c r="AF139" t="e">
        <f>IF($F138=#REF!,1)</f>
        <v>#REF!</v>
      </c>
      <c r="AG139" t="e">
        <f>IF($F138=#REF!,1)</f>
        <v>#REF!</v>
      </c>
      <c r="AH139" t="e">
        <f>IF($F138=#REF!,1)</f>
        <v>#REF!</v>
      </c>
      <c r="AI139" t="e">
        <f>IF($F138=#REF!,1)</f>
        <v>#REF!</v>
      </c>
      <c r="AJ139" t="e">
        <f>IF($F138=#REF!,1)</f>
        <v>#REF!</v>
      </c>
      <c r="AK139" t="e">
        <f>IF($F138=#REF!,1)</f>
        <v>#REF!</v>
      </c>
      <c r="AL139" t="e">
        <f>IF($F138=#REF!,1)</f>
        <v>#REF!</v>
      </c>
      <c r="AM139" t="e">
        <f>IF($F138=#REF!,1)</f>
        <v>#REF!</v>
      </c>
    </row>
    <row r="140" spans="2:39" ht="13.15" x14ac:dyDescent="0.4">
      <c r="B140" s="13"/>
      <c r="C140" s="25"/>
      <c r="D140" s="25"/>
      <c r="E140" s="90"/>
      <c r="F140" s="90"/>
      <c r="G140" s="90"/>
      <c r="H140" s="25"/>
      <c r="I140" s="25"/>
      <c r="J140" s="88"/>
      <c r="AE140" t="e">
        <f>IF($F139=#REF!,1)</f>
        <v>#REF!</v>
      </c>
      <c r="AF140" t="e">
        <f>IF($F139=#REF!,1)</f>
        <v>#REF!</v>
      </c>
      <c r="AG140" t="e">
        <f>IF($F139=#REF!,1)</f>
        <v>#REF!</v>
      </c>
      <c r="AH140" t="e">
        <f>IF($F139=#REF!,1)</f>
        <v>#REF!</v>
      </c>
      <c r="AI140" t="e">
        <f>IF($F139=#REF!,1)</f>
        <v>#REF!</v>
      </c>
      <c r="AJ140" t="e">
        <f>IF($F139=#REF!,1)</f>
        <v>#REF!</v>
      </c>
      <c r="AK140" t="e">
        <f>IF($F139=#REF!,1)</f>
        <v>#REF!</v>
      </c>
      <c r="AL140" t="e">
        <f>IF($F139=#REF!,1)</f>
        <v>#REF!</v>
      </c>
      <c r="AM140" t="e">
        <f>IF($F139=#REF!,1)</f>
        <v>#REF!</v>
      </c>
    </row>
    <row r="141" spans="2:39" ht="13.15" x14ac:dyDescent="0.4">
      <c r="B141" s="13"/>
      <c r="C141" s="25"/>
      <c r="D141" s="25"/>
      <c r="E141" s="90"/>
      <c r="F141" s="90"/>
      <c r="G141" s="90"/>
      <c r="H141" s="25"/>
      <c r="I141" s="25"/>
      <c r="J141" s="88"/>
      <c r="AE141" t="e">
        <f>IF($F140=#REF!,1)</f>
        <v>#REF!</v>
      </c>
      <c r="AF141" t="e">
        <f>IF($F140=#REF!,1)</f>
        <v>#REF!</v>
      </c>
      <c r="AG141" t="e">
        <f>IF($F140=#REF!,1)</f>
        <v>#REF!</v>
      </c>
      <c r="AH141" t="e">
        <f>IF($F140=#REF!,1)</f>
        <v>#REF!</v>
      </c>
      <c r="AI141" t="e">
        <f>IF($F140=#REF!,1)</f>
        <v>#REF!</v>
      </c>
      <c r="AJ141" t="e">
        <f>IF($F140=#REF!,1)</f>
        <v>#REF!</v>
      </c>
      <c r="AK141" t="e">
        <f>IF($F140=#REF!,1)</f>
        <v>#REF!</v>
      </c>
      <c r="AL141" t="e">
        <f>IF($F140=#REF!,1)</f>
        <v>#REF!</v>
      </c>
      <c r="AM141" t="e">
        <f>IF($F140=#REF!,1)</f>
        <v>#REF!</v>
      </c>
    </row>
    <row r="142" spans="2:39" ht="13.15" x14ac:dyDescent="0.4">
      <c r="B142" s="13"/>
      <c r="C142" s="25"/>
      <c r="D142" s="25"/>
      <c r="E142" s="90"/>
      <c r="F142" s="90"/>
      <c r="G142" s="90"/>
      <c r="H142" s="25"/>
      <c r="I142" s="25"/>
      <c r="J142" s="88"/>
      <c r="AE142" t="e">
        <f>IF($F141=#REF!,1)</f>
        <v>#REF!</v>
      </c>
      <c r="AF142" t="e">
        <f>IF($F141=#REF!,1)</f>
        <v>#REF!</v>
      </c>
      <c r="AG142" t="e">
        <f>IF($F141=#REF!,1)</f>
        <v>#REF!</v>
      </c>
      <c r="AH142" t="e">
        <f>IF($F141=#REF!,1)</f>
        <v>#REF!</v>
      </c>
      <c r="AI142" t="e">
        <f>IF($F141=#REF!,1)</f>
        <v>#REF!</v>
      </c>
      <c r="AJ142" t="e">
        <f>IF($F141=#REF!,1)</f>
        <v>#REF!</v>
      </c>
      <c r="AK142" t="e">
        <f>IF($F141=#REF!,1)</f>
        <v>#REF!</v>
      </c>
      <c r="AL142" t="e">
        <f>IF($F141=#REF!,1)</f>
        <v>#REF!</v>
      </c>
      <c r="AM142" t="e">
        <f>IF($F141=#REF!,1)</f>
        <v>#REF!</v>
      </c>
    </row>
    <row r="143" spans="2:39" ht="13.15" x14ac:dyDescent="0.4">
      <c r="B143" s="13"/>
      <c r="C143" s="25"/>
      <c r="D143" s="25"/>
      <c r="E143" s="90"/>
      <c r="F143" s="90"/>
      <c r="G143" s="90"/>
      <c r="H143" s="25"/>
      <c r="I143" s="25"/>
      <c r="J143" s="88"/>
      <c r="AE143" t="e">
        <f>IF($F142=#REF!,1)</f>
        <v>#REF!</v>
      </c>
      <c r="AF143" t="e">
        <f>IF($F142=#REF!,1)</f>
        <v>#REF!</v>
      </c>
      <c r="AG143" t="e">
        <f>IF($F142=#REF!,1)</f>
        <v>#REF!</v>
      </c>
      <c r="AH143" t="e">
        <f>IF($F142=#REF!,1)</f>
        <v>#REF!</v>
      </c>
      <c r="AI143" t="e">
        <f>IF($F142=#REF!,1)</f>
        <v>#REF!</v>
      </c>
      <c r="AJ143" t="e">
        <f>IF($F142=#REF!,1)</f>
        <v>#REF!</v>
      </c>
      <c r="AK143" t="e">
        <f>IF($F142=#REF!,1)</f>
        <v>#REF!</v>
      </c>
      <c r="AL143" t="e">
        <f>IF($F142=#REF!,1)</f>
        <v>#REF!</v>
      </c>
      <c r="AM143" t="e">
        <f>IF($F142=#REF!,1)</f>
        <v>#REF!</v>
      </c>
    </row>
    <row r="144" spans="2:39" ht="13.15" x14ac:dyDescent="0.4">
      <c r="B144" s="13"/>
      <c r="C144" s="25"/>
      <c r="D144" s="25"/>
      <c r="E144" s="90"/>
      <c r="F144" s="90"/>
      <c r="G144" s="90"/>
      <c r="H144" s="25"/>
      <c r="I144" s="25"/>
      <c r="J144" s="88"/>
      <c r="AE144" t="e">
        <f>IF($F143=#REF!,1)</f>
        <v>#REF!</v>
      </c>
      <c r="AF144" t="e">
        <f>IF($F143=#REF!,1)</f>
        <v>#REF!</v>
      </c>
      <c r="AG144" t="e">
        <f>IF($F143=#REF!,1)</f>
        <v>#REF!</v>
      </c>
      <c r="AH144" t="e">
        <f>IF($F143=#REF!,1)</f>
        <v>#REF!</v>
      </c>
      <c r="AI144" t="e">
        <f>IF($F143=#REF!,1)</f>
        <v>#REF!</v>
      </c>
      <c r="AJ144" t="e">
        <f>IF($F143=#REF!,1)</f>
        <v>#REF!</v>
      </c>
      <c r="AK144" t="e">
        <f>IF($F143=#REF!,1)</f>
        <v>#REF!</v>
      </c>
      <c r="AL144" t="e">
        <f>IF($F143=#REF!,1)</f>
        <v>#REF!</v>
      </c>
      <c r="AM144" t="e">
        <f>IF($F143=#REF!,1)</f>
        <v>#REF!</v>
      </c>
    </row>
    <row r="145" spans="2:39" ht="13.15" x14ac:dyDescent="0.4">
      <c r="B145" s="13"/>
      <c r="C145" s="25"/>
      <c r="D145" s="25"/>
      <c r="E145" s="90"/>
      <c r="F145" s="90"/>
      <c r="G145" s="90"/>
      <c r="H145" s="25"/>
      <c r="I145" s="25"/>
      <c r="J145" s="88"/>
      <c r="AE145" t="e">
        <f>IF($F144=#REF!,1)</f>
        <v>#REF!</v>
      </c>
      <c r="AF145" t="e">
        <f>IF($F144=#REF!,1)</f>
        <v>#REF!</v>
      </c>
      <c r="AG145" t="e">
        <f>IF($F144=#REF!,1)</f>
        <v>#REF!</v>
      </c>
      <c r="AH145" t="e">
        <f>IF($F144=#REF!,1)</f>
        <v>#REF!</v>
      </c>
      <c r="AI145" t="e">
        <f>IF($F144=#REF!,1)</f>
        <v>#REF!</v>
      </c>
      <c r="AJ145" t="e">
        <f>IF($F144=#REF!,1)</f>
        <v>#REF!</v>
      </c>
      <c r="AK145" t="e">
        <f>IF($F144=#REF!,1)</f>
        <v>#REF!</v>
      </c>
      <c r="AL145" t="e">
        <f>IF($F144=#REF!,1)</f>
        <v>#REF!</v>
      </c>
      <c r="AM145" t="e">
        <f>IF($F144=#REF!,1)</f>
        <v>#REF!</v>
      </c>
    </row>
    <row r="146" spans="2:39" ht="13.15" x14ac:dyDescent="0.4">
      <c r="B146" s="13"/>
      <c r="C146" s="25"/>
      <c r="D146" s="25"/>
      <c r="E146" s="90"/>
      <c r="F146" s="90"/>
      <c r="G146" s="90"/>
      <c r="H146" s="25"/>
      <c r="I146" s="25"/>
      <c r="J146" s="88"/>
      <c r="AE146" t="e">
        <f>IF($F145=#REF!,1)</f>
        <v>#REF!</v>
      </c>
      <c r="AF146" t="e">
        <f>IF($F145=#REF!,1)</f>
        <v>#REF!</v>
      </c>
      <c r="AG146" t="e">
        <f>IF($F145=#REF!,1)</f>
        <v>#REF!</v>
      </c>
      <c r="AH146" t="e">
        <f>IF($F145=#REF!,1)</f>
        <v>#REF!</v>
      </c>
      <c r="AI146" t="e">
        <f>IF($F145=#REF!,1)</f>
        <v>#REF!</v>
      </c>
      <c r="AJ146" t="e">
        <f>IF($F145=#REF!,1)</f>
        <v>#REF!</v>
      </c>
      <c r="AK146" t="e">
        <f>IF($F145=#REF!,1)</f>
        <v>#REF!</v>
      </c>
      <c r="AL146" t="e">
        <f>IF($F145=#REF!,1)</f>
        <v>#REF!</v>
      </c>
      <c r="AM146" t="e">
        <f>IF($F145=#REF!,1)</f>
        <v>#REF!</v>
      </c>
    </row>
    <row r="147" spans="2:39" ht="13.15" x14ac:dyDescent="0.4">
      <c r="B147" s="13"/>
      <c r="C147" s="25"/>
      <c r="D147" s="25"/>
      <c r="E147" s="90"/>
      <c r="F147" s="90"/>
      <c r="G147" s="90"/>
      <c r="H147" s="25"/>
      <c r="I147" s="25"/>
      <c r="J147" s="88"/>
      <c r="AE147" t="e">
        <f>IF($F146=#REF!,1)</f>
        <v>#REF!</v>
      </c>
      <c r="AF147" t="e">
        <f>IF($F146=#REF!,1)</f>
        <v>#REF!</v>
      </c>
      <c r="AG147" t="e">
        <f>IF($F146=#REF!,1)</f>
        <v>#REF!</v>
      </c>
      <c r="AH147" t="e">
        <f>IF($F146=#REF!,1)</f>
        <v>#REF!</v>
      </c>
      <c r="AI147" t="e">
        <f>IF($F146=#REF!,1)</f>
        <v>#REF!</v>
      </c>
      <c r="AJ147" t="e">
        <f>IF($F146=#REF!,1)</f>
        <v>#REF!</v>
      </c>
      <c r="AK147" t="e">
        <f>IF($F146=#REF!,1)</f>
        <v>#REF!</v>
      </c>
      <c r="AL147" t="e">
        <f>IF($F146=#REF!,1)</f>
        <v>#REF!</v>
      </c>
      <c r="AM147" t="e">
        <f>IF($F146=#REF!,1)</f>
        <v>#REF!</v>
      </c>
    </row>
    <row r="148" spans="2:39" ht="13.15" x14ac:dyDescent="0.4">
      <c r="B148" s="13"/>
      <c r="C148" s="25"/>
      <c r="D148" s="25"/>
      <c r="E148" s="90"/>
      <c r="F148" s="90"/>
      <c r="G148" s="90"/>
      <c r="H148" s="25"/>
      <c r="I148" s="25"/>
      <c r="J148" s="88"/>
      <c r="AE148" t="e">
        <f>IF($F147=#REF!,1)</f>
        <v>#REF!</v>
      </c>
      <c r="AF148" t="e">
        <f>IF($F147=#REF!,1)</f>
        <v>#REF!</v>
      </c>
      <c r="AG148" t="e">
        <f>IF($F147=#REF!,1)</f>
        <v>#REF!</v>
      </c>
      <c r="AH148" t="e">
        <f>IF($F147=#REF!,1)</f>
        <v>#REF!</v>
      </c>
      <c r="AI148" t="e">
        <f>IF($F147=#REF!,1)</f>
        <v>#REF!</v>
      </c>
      <c r="AJ148" t="e">
        <f>IF($F147=#REF!,1)</f>
        <v>#REF!</v>
      </c>
      <c r="AK148" t="e">
        <f>IF($F147=#REF!,1)</f>
        <v>#REF!</v>
      </c>
      <c r="AL148" t="e">
        <f>IF($F147=#REF!,1)</f>
        <v>#REF!</v>
      </c>
      <c r="AM148" t="e">
        <f>IF($F147=#REF!,1)</f>
        <v>#REF!</v>
      </c>
    </row>
    <row r="149" spans="2:39" ht="13.15" x14ac:dyDescent="0.4">
      <c r="B149" s="13"/>
      <c r="C149" s="25"/>
      <c r="D149" s="25"/>
      <c r="E149" s="90"/>
      <c r="F149" s="90"/>
      <c r="G149" s="90"/>
      <c r="H149" s="25"/>
      <c r="I149" s="25"/>
      <c r="J149" s="88"/>
      <c r="AE149" t="e">
        <f>IF($F148=#REF!,1)</f>
        <v>#REF!</v>
      </c>
      <c r="AF149" t="e">
        <f>IF($F148=#REF!,1)</f>
        <v>#REF!</v>
      </c>
      <c r="AG149" t="e">
        <f>IF($F148=#REF!,1)</f>
        <v>#REF!</v>
      </c>
      <c r="AH149" t="e">
        <f>IF($F148=#REF!,1)</f>
        <v>#REF!</v>
      </c>
      <c r="AI149" t="e">
        <f>IF($F148=#REF!,1)</f>
        <v>#REF!</v>
      </c>
      <c r="AJ149" t="e">
        <f>IF($F148=#REF!,1)</f>
        <v>#REF!</v>
      </c>
      <c r="AK149" t="e">
        <f>IF($F148=#REF!,1)</f>
        <v>#REF!</v>
      </c>
      <c r="AL149" t="e">
        <f>IF($F148=#REF!,1)</f>
        <v>#REF!</v>
      </c>
      <c r="AM149" t="e">
        <f>IF($F148=#REF!,1)</f>
        <v>#REF!</v>
      </c>
    </row>
    <row r="150" spans="2:39" ht="13.15" x14ac:dyDescent="0.4">
      <c r="B150" s="13"/>
      <c r="C150" s="25"/>
      <c r="D150" s="25"/>
      <c r="E150" s="90"/>
      <c r="F150" s="90"/>
      <c r="G150" s="90"/>
      <c r="H150" s="25"/>
      <c r="I150" s="25"/>
      <c r="J150" s="88"/>
      <c r="AE150" t="e">
        <f>IF($F149=#REF!,1)</f>
        <v>#REF!</v>
      </c>
      <c r="AF150" t="e">
        <f>IF($F149=#REF!,1)</f>
        <v>#REF!</v>
      </c>
      <c r="AG150" t="e">
        <f>IF($F149=#REF!,1)</f>
        <v>#REF!</v>
      </c>
      <c r="AH150" t="e">
        <f>IF($F149=#REF!,1)</f>
        <v>#REF!</v>
      </c>
      <c r="AI150" t="e">
        <f>IF($F149=#REF!,1)</f>
        <v>#REF!</v>
      </c>
      <c r="AJ150" t="e">
        <f>IF($F149=#REF!,1)</f>
        <v>#REF!</v>
      </c>
      <c r="AK150" t="e">
        <f>IF($F149=#REF!,1)</f>
        <v>#REF!</v>
      </c>
      <c r="AL150" t="e">
        <f>IF($F149=#REF!,1)</f>
        <v>#REF!</v>
      </c>
      <c r="AM150" t="e">
        <f>IF($F149=#REF!,1)</f>
        <v>#REF!</v>
      </c>
    </row>
    <row r="151" spans="2:39" ht="13.15" x14ac:dyDescent="0.4">
      <c r="B151" s="13"/>
      <c r="C151" s="25"/>
      <c r="D151" s="25"/>
      <c r="E151" s="90"/>
      <c r="F151" s="90"/>
      <c r="G151" s="90"/>
      <c r="H151" s="25"/>
      <c r="I151" s="25"/>
      <c r="J151" s="88"/>
      <c r="AE151" t="e">
        <f>IF($F150=#REF!,1)</f>
        <v>#REF!</v>
      </c>
      <c r="AF151" t="e">
        <f>IF($F150=#REF!,1)</f>
        <v>#REF!</v>
      </c>
      <c r="AG151" t="e">
        <f>IF($F150=#REF!,1)</f>
        <v>#REF!</v>
      </c>
      <c r="AH151" t="e">
        <f>IF($F150=#REF!,1)</f>
        <v>#REF!</v>
      </c>
      <c r="AI151" t="e">
        <f>IF($F150=#REF!,1)</f>
        <v>#REF!</v>
      </c>
      <c r="AJ151" t="e">
        <f>IF($F150=#REF!,1)</f>
        <v>#REF!</v>
      </c>
      <c r="AK151" t="e">
        <f>IF($F150=#REF!,1)</f>
        <v>#REF!</v>
      </c>
      <c r="AL151" t="e">
        <f>IF($F150=#REF!,1)</f>
        <v>#REF!</v>
      </c>
      <c r="AM151" t="e">
        <f>IF($F150=#REF!,1)</f>
        <v>#REF!</v>
      </c>
    </row>
    <row r="152" spans="2:39" ht="13.15" x14ac:dyDescent="0.4">
      <c r="B152" s="13"/>
      <c r="C152" s="25"/>
      <c r="D152" s="25"/>
      <c r="E152" s="90"/>
      <c r="F152" s="90"/>
      <c r="G152" s="90"/>
      <c r="H152" s="25"/>
      <c r="I152" s="25"/>
      <c r="J152" s="88"/>
      <c r="AE152" t="e">
        <f>IF($F151=#REF!,1)</f>
        <v>#REF!</v>
      </c>
      <c r="AF152" t="e">
        <f>IF($F151=#REF!,1)</f>
        <v>#REF!</v>
      </c>
      <c r="AG152" t="e">
        <f>IF($F151=#REF!,1)</f>
        <v>#REF!</v>
      </c>
      <c r="AH152" t="e">
        <f>IF($F151=#REF!,1)</f>
        <v>#REF!</v>
      </c>
      <c r="AI152" t="e">
        <f>IF($F151=#REF!,1)</f>
        <v>#REF!</v>
      </c>
      <c r="AJ152" t="e">
        <f>IF($F151=#REF!,1)</f>
        <v>#REF!</v>
      </c>
      <c r="AK152" t="e">
        <f>IF($F151=#REF!,1)</f>
        <v>#REF!</v>
      </c>
      <c r="AL152" t="e">
        <f>IF($F151=#REF!,1)</f>
        <v>#REF!</v>
      </c>
      <c r="AM152" t="e">
        <f>IF($F151=#REF!,1)</f>
        <v>#REF!</v>
      </c>
    </row>
    <row r="153" spans="2:39" ht="13.15" x14ac:dyDescent="0.4">
      <c r="B153" s="13"/>
      <c r="C153" s="25"/>
      <c r="D153" s="25"/>
      <c r="E153" s="90"/>
      <c r="F153" s="90"/>
      <c r="G153" s="90"/>
      <c r="H153" s="25"/>
      <c r="I153" s="25"/>
      <c r="J153" s="88"/>
      <c r="AE153" t="e">
        <f>IF($F152=#REF!,1)</f>
        <v>#REF!</v>
      </c>
      <c r="AF153" t="e">
        <f>IF($F152=#REF!,1)</f>
        <v>#REF!</v>
      </c>
      <c r="AG153" t="e">
        <f>IF($F152=#REF!,1)</f>
        <v>#REF!</v>
      </c>
      <c r="AH153" t="e">
        <f>IF($F152=#REF!,1)</f>
        <v>#REF!</v>
      </c>
      <c r="AI153" t="e">
        <f>IF($F152=#REF!,1)</f>
        <v>#REF!</v>
      </c>
      <c r="AJ153" t="e">
        <f>IF($F152=#REF!,1)</f>
        <v>#REF!</v>
      </c>
      <c r="AK153" t="e">
        <f>IF($F152=#REF!,1)</f>
        <v>#REF!</v>
      </c>
      <c r="AL153" t="e">
        <f>IF($F152=#REF!,1)</f>
        <v>#REF!</v>
      </c>
      <c r="AM153" t="e">
        <f>IF($F152=#REF!,1)</f>
        <v>#REF!</v>
      </c>
    </row>
    <row r="154" spans="2:39" ht="13.15" x14ac:dyDescent="0.4">
      <c r="B154" s="13"/>
      <c r="C154" s="25"/>
      <c r="D154" s="25"/>
      <c r="E154" s="90"/>
      <c r="F154" s="90"/>
      <c r="G154" s="90"/>
      <c r="H154" s="25"/>
      <c r="I154" s="25"/>
      <c r="J154" s="88"/>
      <c r="AE154" t="e">
        <f>IF($F153=#REF!,1)</f>
        <v>#REF!</v>
      </c>
      <c r="AF154" t="e">
        <f>IF($F153=#REF!,1)</f>
        <v>#REF!</v>
      </c>
      <c r="AG154" t="e">
        <f>IF($F153=#REF!,1)</f>
        <v>#REF!</v>
      </c>
      <c r="AH154" t="e">
        <f>IF($F153=#REF!,1)</f>
        <v>#REF!</v>
      </c>
      <c r="AI154" t="e">
        <f>IF($F153=#REF!,1)</f>
        <v>#REF!</v>
      </c>
      <c r="AJ154" t="e">
        <f>IF($F153=#REF!,1)</f>
        <v>#REF!</v>
      </c>
      <c r="AK154" t="e">
        <f>IF($F153=#REF!,1)</f>
        <v>#REF!</v>
      </c>
      <c r="AL154" t="e">
        <f>IF($F153=#REF!,1)</f>
        <v>#REF!</v>
      </c>
      <c r="AM154" t="e">
        <f>IF($F153=#REF!,1)</f>
        <v>#REF!</v>
      </c>
    </row>
    <row r="155" spans="2:39" ht="13.15" x14ac:dyDescent="0.4">
      <c r="B155" s="13"/>
      <c r="C155" s="25"/>
      <c r="D155" s="25"/>
      <c r="E155" s="90"/>
      <c r="F155" s="90"/>
      <c r="G155" s="90"/>
      <c r="H155" s="25"/>
      <c r="I155" s="25"/>
      <c r="J155" s="88"/>
      <c r="AE155" t="e">
        <f>IF($F154=#REF!,1)</f>
        <v>#REF!</v>
      </c>
      <c r="AF155" t="e">
        <f>IF($F154=#REF!,1)</f>
        <v>#REF!</v>
      </c>
      <c r="AG155" t="e">
        <f>IF($F154=#REF!,1)</f>
        <v>#REF!</v>
      </c>
      <c r="AH155" t="e">
        <f>IF($F154=#REF!,1)</f>
        <v>#REF!</v>
      </c>
      <c r="AI155" t="e">
        <f>IF($F154=#REF!,1)</f>
        <v>#REF!</v>
      </c>
      <c r="AJ155" t="e">
        <f>IF($F154=#REF!,1)</f>
        <v>#REF!</v>
      </c>
      <c r="AK155" t="e">
        <f>IF($F154=#REF!,1)</f>
        <v>#REF!</v>
      </c>
      <c r="AL155" t="e">
        <f>IF($F154=#REF!,1)</f>
        <v>#REF!</v>
      </c>
      <c r="AM155" t="e">
        <f>IF($F154=#REF!,1)</f>
        <v>#REF!</v>
      </c>
    </row>
    <row r="156" spans="2:39" ht="13.15" x14ac:dyDescent="0.4">
      <c r="B156" s="13"/>
      <c r="C156" s="25"/>
      <c r="D156" s="25"/>
      <c r="E156" s="90"/>
      <c r="F156" s="90"/>
      <c r="G156" s="90"/>
      <c r="H156" s="25"/>
      <c r="I156" s="25"/>
      <c r="J156" s="88"/>
      <c r="AE156" t="e">
        <f>IF($F155=#REF!,1)</f>
        <v>#REF!</v>
      </c>
      <c r="AF156" t="e">
        <f>IF($F155=#REF!,1)</f>
        <v>#REF!</v>
      </c>
      <c r="AG156" t="e">
        <f>IF($F155=#REF!,1)</f>
        <v>#REF!</v>
      </c>
      <c r="AH156" t="e">
        <f>IF($F155=#REF!,1)</f>
        <v>#REF!</v>
      </c>
      <c r="AI156" t="e">
        <f>IF($F155=#REF!,1)</f>
        <v>#REF!</v>
      </c>
      <c r="AJ156" t="e">
        <f>IF($F155=#REF!,1)</f>
        <v>#REF!</v>
      </c>
      <c r="AK156" t="e">
        <f>IF($F155=#REF!,1)</f>
        <v>#REF!</v>
      </c>
      <c r="AL156" t="e">
        <f>IF($F155=#REF!,1)</f>
        <v>#REF!</v>
      </c>
      <c r="AM156" t="e">
        <f>IF($F155=#REF!,1)</f>
        <v>#REF!</v>
      </c>
    </row>
    <row r="157" spans="2:39" ht="13.15" x14ac:dyDescent="0.4">
      <c r="B157" s="13"/>
      <c r="C157" s="25"/>
      <c r="D157" s="25"/>
      <c r="E157" s="90"/>
      <c r="F157" s="90"/>
      <c r="G157" s="90"/>
      <c r="H157" s="25"/>
      <c r="I157" s="25"/>
      <c r="J157" s="88"/>
      <c r="AE157" t="e">
        <f>IF($F156=#REF!,1)</f>
        <v>#REF!</v>
      </c>
      <c r="AF157" t="e">
        <f>IF($F156=#REF!,1)</f>
        <v>#REF!</v>
      </c>
      <c r="AG157" t="e">
        <f>IF($F156=#REF!,1)</f>
        <v>#REF!</v>
      </c>
      <c r="AH157" t="e">
        <f>IF($F156=#REF!,1)</f>
        <v>#REF!</v>
      </c>
      <c r="AI157" t="e">
        <f>IF($F156=#REF!,1)</f>
        <v>#REF!</v>
      </c>
      <c r="AJ157" t="e">
        <f>IF($F156=#REF!,1)</f>
        <v>#REF!</v>
      </c>
      <c r="AK157" t="e">
        <f>IF($F156=#REF!,1)</f>
        <v>#REF!</v>
      </c>
      <c r="AL157" t="e">
        <f>IF($F156=#REF!,1)</f>
        <v>#REF!</v>
      </c>
      <c r="AM157" t="e">
        <f>IF($F156=#REF!,1)</f>
        <v>#REF!</v>
      </c>
    </row>
    <row r="158" spans="2:39" ht="13.15" x14ac:dyDescent="0.4">
      <c r="B158" s="13"/>
      <c r="C158" s="25"/>
      <c r="D158" s="25"/>
      <c r="E158" s="90"/>
      <c r="F158" s="90"/>
      <c r="G158" s="90"/>
      <c r="H158" s="25"/>
      <c r="I158" s="25"/>
      <c r="J158" s="88"/>
      <c r="AE158" t="e">
        <f>IF($F157=#REF!,1)</f>
        <v>#REF!</v>
      </c>
      <c r="AF158" t="e">
        <f>IF($F157=#REF!,1)</f>
        <v>#REF!</v>
      </c>
      <c r="AG158" t="e">
        <f>IF($F157=#REF!,1)</f>
        <v>#REF!</v>
      </c>
      <c r="AH158" t="e">
        <f>IF($F157=#REF!,1)</f>
        <v>#REF!</v>
      </c>
      <c r="AI158" t="e">
        <f>IF($F157=#REF!,1)</f>
        <v>#REF!</v>
      </c>
      <c r="AJ158" t="e">
        <f>IF($F157=#REF!,1)</f>
        <v>#REF!</v>
      </c>
      <c r="AK158" t="e">
        <f>IF($F157=#REF!,1)</f>
        <v>#REF!</v>
      </c>
      <c r="AL158" t="e">
        <f>IF($F157=#REF!,1)</f>
        <v>#REF!</v>
      </c>
      <c r="AM158" t="e">
        <f>IF($F157=#REF!,1)</f>
        <v>#REF!</v>
      </c>
    </row>
    <row r="159" spans="2:39" ht="13.15" x14ac:dyDescent="0.4">
      <c r="B159" s="13"/>
      <c r="C159" s="25"/>
      <c r="D159" s="25"/>
      <c r="E159" s="90"/>
      <c r="F159" s="90"/>
      <c r="G159" s="90"/>
      <c r="H159" s="25"/>
      <c r="I159" s="25"/>
      <c r="J159" s="88"/>
      <c r="AE159" t="e">
        <f>IF($F158=#REF!,1)</f>
        <v>#REF!</v>
      </c>
      <c r="AF159" t="e">
        <f>IF($F158=#REF!,1)</f>
        <v>#REF!</v>
      </c>
      <c r="AG159" t="e">
        <f>IF($F158=#REF!,1)</f>
        <v>#REF!</v>
      </c>
      <c r="AH159" t="e">
        <f>IF($F158=#REF!,1)</f>
        <v>#REF!</v>
      </c>
      <c r="AI159" t="e">
        <f>IF($F158=#REF!,1)</f>
        <v>#REF!</v>
      </c>
      <c r="AJ159" t="e">
        <f>IF($F158=#REF!,1)</f>
        <v>#REF!</v>
      </c>
      <c r="AK159" t="e">
        <f>IF($F158=#REF!,1)</f>
        <v>#REF!</v>
      </c>
      <c r="AL159" t="e">
        <f>IF($F158=#REF!,1)</f>
        <v>#REF!</v>
      </c>
      <c r="AM159" t="e">
        <f>IF($F158=#REF!,1)</f>
        <v>#REF!</v>
      </c>
    </row>
    <row r="160" spans="2:39" ht="13.15" x14ac:dyDescent="0.4">
      <c r="B160" s="13"/>
      <c r="C160" s="25"/>
      <c r="D160" s="25"/>
      <c r="E160" s="90"/>
      <c r="F160" s="90"/>
      <c r="G160" s="90"/>
      <c r="H160" s="25"/>
      <c r="I160" s="25"/>
      <c r="J160" s="88"/>
      <c r="AE160" t="e">
        <f>IF($F159=#REF!,1)</f>
        <v>#REF!</v>
      </c>
      <c r="AF160" t="e">
        <f>IF($F159=#REF!,1)</f>
        <v>#REF!</v>
      </c>
      <c r="AG160" t="e">
        <f>IF($F159=#REF!,1)</f>
        <v>#REF!</v>
      </c>
      <c r="AH160" t="e">
        <f>IF($F159=#REF!,1)</f>
        <v>#REF!</v>
      </c>
      <c r="AI160" t="e">
        <f>IF($F159=#REF!,1)</f>
        <v>#REF!</v>
      </c>
      <c r="AJ160" t="e">
        <f>IF($F159=#REF!,1)</f>
        <v>#REF!</v>
      </c>
      <c r="AK160" t="e">
        <f>IF($F159=#REF!,1)</f>
        <v>#REF!</v>
      </c>
      <c r="AL160" t="e">
        <f>IF($F159=#REF!,1)</f>
        <v>#REF!</v>
      </c>
      <c r="AM160" t="e">
        <f>IF($F159=#REF!,1)</f>
        <v>#REF!</v>
      </c>
    </row>
    <row r="161" spans="2:39" ht="13.15" x14ac:dyDescent="0.4">
      <c r="B161" s="13"/>
      <c r="C161" s="25"/>
      <c r="D161" s="25"/>
      <c r="E161" s="90"/>
      <c r="F161" s="90"/>
      <c r="G161" s="90"/>
      <c r="H161" s="25"/>
      <c r="I161" s="25"/>
      <c r="J161" s="88"/>
      <c r="AE161" t="e">
        <f>IF($F160=#REF!,1)</f>
        <v>#REF!</v>
      </c>
      <c r="AF161" t="e">
        <f>IF($F160=#REF!,1)</f>
        <v>#REF!</v>
      </c>
      <c r="AG161" t="e">
        <f>IF($F160=#REF!,1)</f>
        <v>#REF!</v>
      </c>
      <c r="AH161" t="e">
        <f>IF($F160=#REF!,1)</f>
        <v>#REF!</v>
      </c>
      <c r="AI161" t="e">
        <f>IF($F160=#REF!,1)</f>
        <v>#REF!</v>
      </c>
      <c r="AJ161" t="e">
        <f>IF($F160=#REF!,1)</f>
        <v>#REF!</v>
      </c>
      <c r="AK161" t="e">
        <f>IF($F160=#REF!,1)</f>
        <v>#REF!</v>
      </c>
      <c r="AL161" t="e">
        <f>IF($F160=#REF!,1)</f>
        <v>#REF!</v>
      </c>
      <c r="AM161" t="e">
        <f>IF($F160=#REF!,1)</f>
        <v>#REF!</v>
      </c>
    </row>
    <row r="162" spans="2:39" ht="13.15" x14ac:dyDescent="0.4">
      <c r="B162" s="13"/>
      <c r="C162" s="25"/>
      <c r="D162" s="25"/>
      <c r="E162" s="90"/>
      <c r="F162" s="90"/>
      <c r="G162" s="90"/>
      <c r="H162" s="25"/>
      <c r="I162" s="25"/>
      <c r="J162" s="88"/>
      <c r="AE162" t="e">
        <f>IF($F161=#REF!,1)</f>
        <v>#REF!</v>
      </c>
      <c r="AF162" t="e">
        <f>IF($F161=#REF!,1)</f>
        <v>#REF!</v>
      </c>
      <c r="AG162" t="e">
        <f>IF($F161=#REF!,1)</f>
        <v>#REF!</v>
      </c>
      <c r="AH162" t="e">
        <f>IF($F161=#REF!,1)</f>
        <v>#REF!</v>
      </c>
      <c r="AI162" t="e">
        <f>IF($F161=#REF!,1)</f>
        <v>#REF!</v>
      </c>
      <c r="AJ162" t="e">
        <f>IF($F161=#REF!,1)</f>
        <v>#REF!</v>
      </c>
      <c r="AK162" t="e">
        <f>IF($F161=#REF!,1)</f>
        <v>#REF!</v>
      </c>
      <c r="AL162" t="e">
        <f>IF($F161=#REF!,1)</f>
        <v>#REF!</v>
      </c>
      <c r="AM162" t="e">
        <f>IF($F161=#REF!,1)</f>
        <v>#REF!</v>
      </c>
    </row>
    <row r="163" spans="2:39" ht="13.15" x14ac:dyDescent="0.4">
      <c r="B163" s="13"/>
      <c r="C163" s="25"/>
      <c r="D163" s="25"/>
      <c r="E163" s="90"/>
      <c r="F163" s="90"/>
      <c r="G163" s="90"/>
      <c r="H163" s="25"/>
      <c r="I163" s="25"/>
      <c r="J163" s="88"/>
      <c r="AE163" t="e">
        <f>IF($F162=#REF!,1)</f>
        <v>#REF!</v>
      </c>
      <c r="AF163" t="e">
        <f>IF($F162=#REF!,1)</f>
        <v>#REF!</v>
      </c>
      <c r="AG163" t="e">
        <f>IF($F162=#REF!,1)</f>
        <v>#REF!</v>
      </c>
      <c r="AH163" t="e">
        <f>IF($F162=#REF!,1)</f>
        <v>#REF!</v>
      </c>
      <c r="AI163" t="e">
        <f>IF($F162=#REF!,1)</f>
        <v>#REF!</v>
      </c>
      <c r="AJ163" t="e">
        <f>IF($F162=#REF!,1)</f>
        <v>#REF!</v>
      </c>
      <c r="AK163" t="e">
        <f>IF($F162=#REF!,1)</f>
        <v>#REF!</v>
      </c>
      <c r="AL163" t="e">
        <f>IF($F162=#REF!,1)</f>
        <v>#REF!</v>
      </c>
      <c r="AM163" t="e">
        <f>IF($F162=#REF!,1)</f>
        <v>#REF!</v>
      </c>
    </row>
    <row r="164" spans="2:39" ht="13.15" x14ac:dyDescent="0.4">
      <c r="B164" s="13"/>
      <c r="C164" s="25"/>
      <c r="D164" s="25"/>
      <c r="E164" s="90"/>
      <c r="F164" s="90"/>
      <c r="G164" s="90"/>
      <c r="H164" s="25"/>
      <c r="I164" s="25"/>
      <c r="J164" s="88"/>
      <c r="AE164" t="e">
        <f>IF($F163=#REF!,1)</f>
        <v>#REF!</v>
      </c>
      <c r="AF164" t="e">
        <f>IF($F163=#REF!,1)</f>
        <v>#REF!</v>
      </c>
      <c r="AG164" t="e">
        <f>IF($F163=#REF!,1)</f>
        <v>#REF!</v>
      </c>
      <c r="AH164" t="e">
        <f>IF($F163=#REF!,1)</f>
        <v>#REF!</v>
      </c>
      <c r="AI164" t="e">
        <f>IF($F163=#REF!,1)</f>
        <v>#REF!</v>
      </c>
      <c r="AJ164" t="e">
        <f>IF($F163=#REF!,1)</f>
        <v>#REF!</v>
      </c>
      <c r="AK164" t="e">
        <f>IF($F163=#REF!,1)</f>
        <v>#REF!</v>
      </c>
      <c r="AL164" t="e">
        <f>IF($F163=#REF!,1)</f>
        <v>#REF!</v>
      </c>
      <c r="AM164" t="e">
        <f>IF($F163=#REF!,1)</f>
        <v>#REF!</v>
      </c>
    </row>
    <row r="165" spans="2:39" ht="13.15" x14ac:dyDescent="0.4">
      <c r="B165" s="13"/>
      <c r="C165" s="25"/>
      <c r="D165" s="25"/>
      <c r="E165" s="90"/>
      <c r="F165" s="90"/>
      <c r="G165" s="90"/>
      <c r="H165" s="25"/>
      <c r="I165" s="25"/>
      <c r="J165" s="88"/>
      <c r="AE165" t="e">
        <f>IF($F164=#REF!,1)</f>
        <v>#REF!</v>
      </c>
      <c r="AF165" t="e">
        <f>IF($F164=#REF!,1)</f>
        <v>#REF!</v>
      </c>
      <c r="AG165" t="e">
        <f>IF($F164=#REF!,1)</f>
        <v>#REF!</v>
      </c>
      <c r="AH165" t="e">
        <f>IF($F164=#REF!,1)</f>
        <v>#REF!</v>
      </c>
      <c r="AI165" t="e">
        <f>IF($F164=#REF!,1)</f>
        <v>#REF!</v>
      </c>
      <c r="AJ165" t="e">
        <f>IF($F164=#REF!,1)</f>
        <v>#REF!</v>
      </c>
      <c r="AK165" t="e">
        <f>IF($F164=#REF!,1)</f>
        <v>#REF!</v>
      </c>
      <c r="AL165" t="e">
        <f>IF($F164=#REF!,1)</f>
        <v>#REF!</v>
      </c>
      <c r="AM165" t="e">
        <f>IF($F164=#REF!,1)</f>
        <v>#REF!</v>
      </c>
    </row>
    <row r="166" spans="2:39" ht="13.15" x14ac:dyDescent="0.4">
      <c r="B166" s="13"/>
      <c r="C166" s="25"/>
      <c r="D166" s="25"/>
      <c r="E166" s="90"/>
      <c r="F166" s="90"/>
      <c r="G166" s="90"/>
      <c r="H166" s="25"/>
      <c r="I166" s="25"/>
      <c r="J166" s="88"/>
      <c r="AE166" t="e">
        <f>IF($F165=#REF!,1)</f>
        <v>#REF!</v>
      </c>
      <c r="AF166" t="e">
        <f>IF($F165=#REF!,1)</f>
        <v>#REF!</v>
      </c>
      <c r="AG166" t="e">
        <f>IF($F165=#REF!,1)</f>
        <v>#REF!</v>
      </c>
      <c r="AH166" t="e">
        <f>IF($F165=#REF!,1)</f>
        <v>#REF!</v>
      </c>
      <c r="AI166" t="e">
        <f>IF($F165=#REF!,1)</f>
        <v>#REF!</v>
      </c>
      <c r="AJ166" t="e">
        <f>IF($F165=#REF!,1)</f>
        <v>#REF!</v>
      </c>
      <c r="AK166" t="e">
        <f>IF($F165=#REF!,1)</f>
        <v>#REF!</v>
      </c>
      <c r="AL166" t="e">
        <f>IF($F165=#REF!,1)</f>
        <v>#REF!</v>
      </c>
      <c r="AM166" t="e">
        <f>IF($F165=#REF!,1)</f>
        <v>#REF!</v>
      </c>
    </row>
    <row r="167" spans="2:39" ht="13.15" x14ac:dyDescent="0.4">
      <c r="B167" s="13"/>
      <c r="C167" s="25"/>
      <c r="D167" s="25"/>
      <c r="E167" s="90"/>
      <c r="F167" s="90"/>
      <c r="G167" s="90"/>
      <c r="H167" s="25"/>
      <c r="I167" s="25"/>
      <c r="J167" s="88"/>
      <c r="AE167" t="e">
        <f>IF($F166=#REF!,1)</f>
        <v>#REF!</v>
      </c>
      <c r="AF167" t="e">
        <f>IF($F166=#REF!,1)</f>
        <v>#REF!</v>
      </c>
      <c r="AG167" t="e">
        <f>IF($F166=#REF!,1)</f>
        <v>#REF!</v>
      </c>
      <c r="AH167" t="e">
        <f>IF($F166=#REF!,1)</f>
        <v>#REF!</v>
      </c>
      <c r="AI167" t="e">
        <f>IF($F166=#REF!,1)</f>
        <v>#REF!</v>
      </c>
      <c r="AJ167" t="e">
        <f>IF($F166=#REF!,1)</f>
        <v>#REF!</v>
      </c>
      <c r="AK167" t="e">
        <f>IF($F166=#REF!,1)</f>
        <v>#REF!</v>
      </c>
      <c r="AL167" t="e">
        <f>IF($F166=#REF!,1)</f>
        <v>#REF!</v>
      </c>
      <c r="AM167" t="e">
        <f>IF($F166=#REF!,1)</f>
        <v>#REF!</v>
      </c>
    </row>
    <row r="168" spans="2:39" ht="13.15" x14ac:dyDescent="0.4">
      <c r="B168" s="13"/>
      <c r="C168" s="25"/>
      <c r="D168" s="25"/>
      <c r="E168" s="90"/>
      <c r="F168" s="90"/>
      <c r="G168" s="90"/>
      <c r="H168" s="25"/>
      <c r="I168" s="25"/>
      <c r="J168" s="88"/>
      <c r="AE168" t="e">
        <f>IF($F167=#REF!,1)</f>
        <v>#REF!</v>
      </c>
      <c r="AF168" t="e">
        <f>IF($F167=#REF!,1)</f>
        <v>#REF!</v>
      </c>
      <c r="AG168" t="e">
        <f>IF($F167=#REF!,1)</f>
        <v>#REF!</v>
      </c>
      <c r="AH168" t="e">
        <f>IF($F167=#REF!,1)</f>
        <v>#REF!</v>
      </c>
      <c r="AI168" t="e">
        <f>IF($F167=#REF!,1)</f>
        <v>#REF!</v>
      </c>
      <c r="AJ168" t="e">
        <f>IF($F167=#REF!,1)</f>
        <v>#REF!</v>
      </c>
      <c r="AK168" t="e">
        <f>IF($F167=#REF!,1)</f>
        <v>#REF!</v>
      </c>
      <c r="AL168" t="e">
        <f>IF($F167=#REF!,1)</f>
        <v>#REF!</v>
      </c>
      <c r="AM168" t="e">
        <f>IF($F167=#REF!,1)</f>
        <v>#REF!</v>
      </c>
    </row>
    <row r="169" spans="2:39" ht="13.15" x14ac:dyDescent="0.4">
      <c r="B169" s="13"/>
      <c r="C169" s="25"/>
      <c r="D169" s="25"/>
      <c r="E169" s="90"/>
      <c r="F169" s="90"/>
      <c r="G169" s="90"/>
      <c r="H169" s="25"/>
      <c r="I169" s="25"/>
      <c r="J169" s="88"/>
      <c r="AE169" t="e">
        <f>IF($F168=#REF!,1)</f>
        <v>#REF!</v>
      </c>
      <c r="AF169" t="e">
        <f>IF($F168=#REF!,1)</f>
        <v>#REF!</v>
      </c>
      <c r="AG169" t="e">
        <f>IF($F168=#REF!,1)</f>
        <v>#REF!</v>
      </c>
      <c r="AH169" t="e">
        <f>IF($F168=#REF!,1)</f>
        <v>#REF!</v>
      </c>
      <c r="AI169" t="e">
        <f>IF($F168=#REF!,1)</f>
        <v>#REF!</v>
      </c>
      <c r="AJ169" t="e">
        <f>IF($F168=#REF!,1)</f>
        <v>#REF!</v>
      </c>
      <c r="AK169" t="e">
        <f>IF($F168=#REF!,1)</f>
        <v>#REF!</v>
      </c>
      <c r="AL169" t="e">
        <f>IF($F168=#REF!,1)</f>
        <v>#REF!</v>
      </c>
      <c r="AM169" t="e">
        <f>IF($F168=#REF!,1)</f>
        <v>#REF!</v>
      </c>
    </row>
    <row r="170" spans="2:39" ht="13.15" x14ac:dyDescent="0.4">
      <c r="B170" s="13"/>
      <c r="C170" s="25"/>
      <c r="D170" s="25"/>
      <c r="E170" s="90"/>
      <c r="F170" s="90"/>
      <c r="G170" s="90"/>
      <c r="H170" s="25"/>
      <c r="I170" s="25"/>
      <c r="J170" s="88"/>
      <c r="AE170" t="e">
        <f>IF($F169=#REF!,1)</f>
        <v>#REF!</v>
      </c>
      <c r="AF170" t="e">
        <f>IF($F169=#REF!,1)</f>
        <v>#REF!</v>
      </c>
      <c r="AG170" t="e">
        <f>IF($F169=#REF!,1)</f>
        <v>#REF!</v>
      </c>
      <c r="AH170" t="e">
        <f>IF($F169=#REF!,1)</f>
        <v>#REF!</v>
      </c>
      <c r="AI170" t="e">
        <f>IF($F169=#REF!,1)</f>
        <v>#REF!</v>
      </c>
      <c r="AJ170" t="e">
        <f>IF($F169=#REF!,1)</f>
        <v>#REF!</v>
      </c>
      <c r="AK170" t="e">
        <f>IF($F169=#REF!,1)</f>
        <v>#REF!</v>
      </c>
      <c r="AL170" t="e">
        <f>IF($F169=#REF!,1)</f>
        <v>#REF!</v>
      </c>
      <c r="AM170" t="e">
        <f>IF($F169=#REF!,1)</f>
        <v>#REF!</v>
      </c>
    </row>
    <row r="171" spans="2:39" ht="13.15" x14ac:dyDescent="0.4">
      <c r="B171" s="13"/>
      <c r="C171" s="25"/>
      <c r="D171" s="25"/>
      <c r="E171" s="90"/>
      <c r="F171" s="90"/>
      <c r="G171" s="90"/>
      <c r="H171" s="25"/>
      <c r="I171" s="25"/>
      <c r="J171" s="88"/>
      <c r="AE171" t="e">
        <f>IF($F170=#REF!,1)</f>
        <v>#REF!</v>
      </c>
      <c r="AF171" t="e">
        <f>IF($F170=#REF!,1)</f>
        <v>#REF!</v>
      </c>
      <c r="AG171" t="e">
        <f>IF($F170=#REF!,1)</f>
        <v>#REF!</v>
      </c>
      <c r="AH171" t="e">
        <f>IF($F170=#REF!,1)</f>
        <v>#REF!</v>
      </c>
      <c r="AI171" t="e">
        <f>IF($F170=#REF!,1)</f>
        <v>#REF!</v>
      </c>
      <c r="AJ171" t="e">
        <f>IF($F170=#REF!,1)</f>
        <v>#REF!</v>
      </c>
      <c r="AK171" t="e">
        <f>IF($F170=#REF!,1)</f>
        <v>#REF!</v>
      </c>
      <c r="AL171" t="e">
        <f>IF($F170=#REF!,1)</f>
        <v>#REF!</v>
      </c>
      <c r="AM171" t="e">
        <f>IF($F170=#REF!,1)</f>
        <v>#REF!</v>
      </c>
    </row>
    <row r="172" spans="2:39" ht="13.15" x14ac:dyDescent="0.4">
      <c r="B172" s="13"/>
      <c r="C172" s="25"/>
      <c r="D172" s="25"/>
      <c r="E172" s="90"/>
      <c r="F172" s="90"/>
      <c r="G172" s="90"/>
      <c r="H172" s="25"/>
      <c r="I172" s="25"/>
      <c r="J172" s="88"/>
      <c r="AE172" t="e">
        <f>IF($F171=#REF!,1)</f>
        <v>#REF!</v>
      </c>
      <c r="AF172" t="e">
        <f>IF($F171=#REF!,1)</f>
        <v>#REF!</v>
      </c>
      <c r="AG172" t="e">
        <f>IF($F171=#REF!,1)</f>
        <v>#REF!</v>
      </c>
      <c r="AH172" t="e">
        <f>IF($F171=#REF!,1)</f>
        <v>#REF!</v>
      </c>
      <c r="AI172" t="e">
        <f>IF($F171=#REF!,1)</f>
        <v>#REF!</v>
      </c>
      <c r="AJ172" t="e">
        <f>IF($F171=#REF!,1)</f>
        <v>#REF!</v>
      </c>
      <c r="AK172" t="e">
        <f>IF($F171=#REF!,1)</f>
        <v>#REF!</v>
      </c>
      <c r="AL172" t="e">
        <f>IF($F171=#REF!,1)</f>
        <v>#REF!</v>
      </c>
      <c r="AM172" t="e">
        <f>IF($F171=#REF!,1)</f>
        <v>#REF!</v>
      </c>
    </row>
    <row r="173" spans="2:39" ht="13.15" x14ac:dyDescent="0.4">
      <c r="B173" s="13"/>
      <c r="C173" s="25"/>
      <c r="D173" s="25"/>
      <c r="E173" s="90"/>
      <c r="F173" s="90"/>
      <c r="G173" s="90"/>
      <c r="H173" s="25"/>
      <c r="I173" s="25"/>
      <c r="J173" s="88"/>
      <c r="AE173" t="e">
        <f>IF($F172=#REF!,1)</f>
        <v>#REF!</v>
      </c>
      <c r="AF173" t="e">
        <f>IF($F172=#REF!,1)</f>
        <v>#REF!</v>
      </c>
      <c r="AG173" t="e">
        <f>IF($F172=#REF!,1)</f>
        <v>#REF!</v>
      </c>
      <c r="AH173" t="e">
        <f>IF($F172=#REF!,1)</f>
        <v>#REF!</v>
      </c>
      <c r="AI173" t="e">
        <f>IF($F172=#REF!,1)</f>
        <v>#REF!</v>
      </c>
      <c r="AJ173" t="e">
        <f>IF($F172=#REF!,1)</f>
        <v>#REF!</v>
      </c>
      <c r="AK173" t="e">
        <f>IF($F172=#REF!,1)</f>
        <v>#REF!</v>
      </c>
      <c r="AL173" t="e">
        <f>IF($F172=#REF!,1)</f>
        <v>#REF!</v>
      </c>
      <c r="AM173" t="e">
        <f>IF($F172=#REF!,1)</f>
        <v>#REF!</v>
      </c>
    </row>
    <row r="174" spans="2:39" ht="13.15" x14ac:dyDescent="0.4">
      <c r="B174" s="13"/>
      <c r="C174" s="25"/>
      <c r="D174" s="25"/>
      <c r="E174" s="90"/>
      <c r="F174" s="90"/>
      <c r="G174" s="90"/>
      <c r="H174" s="25"/>
      <c r="I174" s="25"/>
      <c r="J174" s="88"/>
      <c r="AE174" t="e">
        <f>IF($F173=#REF!,1)</f>
        <v>#REF!</v>
      </c>
      <c r="AF174" t="e">
        <f>IF($F173=#REF!,1)</f>
        <v>#REF!</v>
      </c>
      <c r="AG174" t="e">
        <f>IF($F173=#REF!,1)</f>
        <v>#REF!</v>
      </c>
      <c r="AH174" t="e">
        <f>IF($F173=#REF!,1)</f>
        <v>#REF!</v>
      </c>
      <c r="AI174" t="e">
        <f>IF($F173=#REF!,1)</f>
        <v>#REF!</v>
      </c>
      <c r="AJ174" t="e">
        <f>IF($F173=#REF!,1)</f>
        <v>#REF!</v>
      </c>
      <c r="AK174" t="e">
        <f>IF($F173=#REF!,1)</f>
        <v>#REF!</v>
      </c>
      <c r="AL174" t="e">
        <f>IF($F173=#REF!,1)</f>
        <v>#REF!</v>
      </c>
      <c r="AM174" t="e">
        <f>IF($F173=#REF!,1)</f>
        <v>#REF!</v>
      </c>
    </row>
    <row r="175" spans="2:39" ht="13.15" x14ac:dyDescent="0.4">
      <c r="B175" s="13"/>
      <c r="C175" s="25"/>
      <c r="D175" s="25"/>
      <c r="E175" s="90"/>
      <c r="F175" s="90"/>
      <c r="G175" s="90"/>
      <c r="H175" s="25"/>
      <c r="I175" s="25"/>
      <c r="J175" s="88"/>
      <c r="AE175" t="e">
        <f>IF($F174=#REF!,1)</f>
        <v>#REF!</v>
      </c>
      <c r="AF175" t="e">
        <f>IF($F174=#REF!,1)</f>
        <v>#REF!</v>
      </c>
      <c r="AG175" t="e">
        <f>IF($F174=#REF!,1)</f>
        <v>#REF!</v>
      </c>
      <c r="AH175" t="e">
        <f>IF($F174=#REF!,1)</f>
        <v>#REF!</v>
      </c>
      <c r="AI175" t="e">
        <f>IF($F174=#REF!,1)</f>
        <v>#REF!</v>
      </c>
      <c r="AJ175" t="e">
        <f>IF($F174=#REF!,1)</f>
        <v>#REF!</v>
      </c>
      <c r="AK175" t="e">
        <f>IF($F174=#REF!,1)</f>
        <v>#REF!</v>
      </c>
      <c r="AL175" t="e">
        <f>IF($F174=#REF!,1)</f>
        <v>#REF!</v>
      </c>
      <c r="AM175" t="e">
        <f>IF($F174=#REF!,1)</f>
        <v>#REF!</v>
      </c>
    </row>
    <row r="176" spans="2:39" ht="13.15" x14ac:dyDescent="0.4">
      <c r="B176" s="13"/>
      <c r="C176" s="25"/>
      <c r="D176" s="25"/>
      <c r="E176" s="90"/>
      <c r="F176" s="90"/>
      <c r="G176" s="90"/>
      <c r="H176" s="25"/>
      <c r="I176" s="25"/>
      <c r="J176" s="88"/>
      <c r="AE176" t="e">
        <f>IF($F175=#REF!,1)</f>
        <v>#REF!</v>
      </c>
      <c r="AF176" t="e">
        <f>IF($F175=#REF!,1)</f>
        <v>#REF!</v>
      </c>
      <c r="AG176" t="e">
        <f>IF($F175=#REF!,1)</f>
        <v>#REF!</v>
      </c>
      <c r="AH176" t="e">
        <f>IF($F175=#REF!,1)</f>
        <v>#REF!</v>
      </c>
      <c r="AI176" t="e">
        <f>IF($F175=#REF!,1)</f>
        <v>#REF!</v>
      </c>
      <c r="AJ176" t="e">
        <f>IF($F175=#REF!,1)</f>
        <v>#REF!</v>
      </c>
      <c r="AK176" t="e">
        <f>IF($F175=#REF!,1)</f>
        <v>#REF!</v>
      </c>
      <c r="AL176" t="e">
        <f>IF($F175=#REF!,1)</f>
        <v>#REF!</v>
      </c>
      <c r="AM176" t="e">
        <f>IF($F175=#REF!,1)</f>
        <v>#REF!</v>
      </c>
    </row>
    <row r="177" spans="2:39" ht="13.15" x14ac:dyDescent="0.4">
      <c r="B177" s="13"/>
      <c r="C177" s="25"/>
      <c r="D177" s="25"/>
      <c r="E177" s="90"/>
      <c r="F177" s="90"/>
      <c r="G177" s="90"/>
      <c r="H177" s="25"/>
      <c r="I177" s="25"/>
      <c r="J177" s="88"/>
      <c r="AE177" t="e">
        <f>IF($F176=#REF!,1)</f>
        <v>#REF!</v>
      </c>
      <c r="AF177" t="e">
        <f>IF($F176=#REF!,1)</f>
        <v>#REF!</v>
      </c>
      <c r="AG177" t="e">
        <f>IF($F176=#REF!,1)</f>
        <v>#REF!</v>
      </c>
      <c r="AH177" t="e">
        <f>IF($F176=#REF!,1)</f>
        <v>#REF!</v>
      </c>
      <c r="AI177" t="e">
        <f>IF($F176=#REF!,1)</f>
        <v>#REF!</v>
      </c>
      <c r="AJ177" t="e">
        <f>IF($F176=#REF!,1)</f>
        <v>#REF!</v>
      </c>
      <c r="AK177" t="e">
        <f>IF($F176=#REF!,1)</f>
        <v>#REF!</v>
      </c>
      <c r="AL177" t="e">
        <f>IF($F176=#REF!,1)</f>
        <v>#REF!</v>
      </c>
      <c r="AM177" t="e">
        <f>IF($F176=#REF!,1)</f>
        <v>#REF!</v>
      </c>
    </row>
    <row r="178" spans="2:39" ht="13.15" x14ac:dyDescent="0.4">
      <c r="B178" s="13"/>
      <c r="C178" s="25"/>
      <c r="D178" s="25"/>
      <c r="E178" s="90"/>
      <c r="F178" s="90"/>
      <c r="G178" s="90"/>
      <c r="H178" s="25"/>
      <c r="I178" s="25"/>
      <c r="J178" s="88"/>
      <c r="AE178" t="e">
        <f>IF($F177=#REF!,1)</f>
        <v>#REF!</v>
      </c>
      <c r="AF178" t="e">
        <f>IF($F177=#REF!,1)</f>
        <v>#REF!</v>
      </c>
      <c r="AG178" t="e">
        <f>IF($F177=#REF!,1)</f>
        <v>#REF!</v>
      </c>
      <c r="AH178" t="e">
        <f>IF($F177=#REF!,1)</f>
        <v>#REF!</v>
      </c>
      <c r="AI178" t="e">
        <f>IF($F177=#REF!,1)</f>
        <v>#REF!</v>
      </c>
      <c r="AJ178" t="e">
        <f>IF($F177=#REF!,1)</f>
        <v>#REF!</v>
      </c>
      <c r="AK178" t="e">
        <f>IF($F177=#REF!,1)</f>
        <v>#REF!</v>
      </c>
      <c r="AL178" t="e">
        <f>IF($F177=#REF!,1)</f>
        <v>#REF!</v>
      </c>
      <c r="AM178" t="e">
        <f>IF($F177=#REF!,1)</f>
        <v>#REF!</v>
      </c>
    </row>
    <row r="179" spans="2:39" ht="13.15" x14ac:dyDescent="0.4">
      <c r="B179" s="13"/>
      <c r="C179" s="25"/>
      <c r="D179" s="25"/>
      <c r="E179" s="90"/>
      <c r="F179" s="90"/>
      <c r="G179" s="90"/>
      <c r="H179" s="25"/>
      <c r="I179" s="25"/>
      <c r="J179" s="88"/>
      <c r="AE179" t="e">
        <f>IF($F178=#REF!,1)</f>
        <v>#REF!</v>
      </c>
      <c r="AF179" t="e">
        <f>IF($F178=#REF!,1)</f>
        <v>#REF!</v>
      </c>
      <c r="AG179" t="e">
        <f>IF($F178=#REF!,1)</f>
        <v>#REF!</v>
      </c>
      <c r="AH179" t="e">
        <f>IF($F178=#REF!,1)</f>
        <v>#REF!</v>
      </c>
      <c r="AI179" t="e">
        <f>IF($F178=#REF!,1)</f>
        <v>#REF!</v>
      </c>
      <c r="AJ179" t="e">
        <f>IF($F178=#REF!,1)</f>
        <v>#REF!</v>
      </c>
      <c r="AK179" t="e">
        <f>IF($F178=#REF!,1)</f>
        <v>#REF!</v>
      </c>
      <c r="AL179" t="e">
        <f>IF($F178=#REF!,1)</f>
        <v>#REF!</v>
      </c>
      <c r="AM179" t="e">
        <f>IF($F178=#REF!,1)</f>
        <v>#REF!</v>
      </c>
    </row>
    <row r="180" spans="2:39" ht="13.15" x14ac:dyDescent="0.4">
      <c r="B180" s="13"/>
      <c r="C180" s="25"/>
      <c r="D180" s="25"/>
      <c r="E180" s="90"/>
      <c r="F180" s="90"/>
      <c r="G180" s="90"/>
      <c r="H180" s="25"/>
      <c r="I180" s="25"/>
      <c r="J180" s="88"/>
      <c r="AE180" t="e">
        <f>IF($F179=#REF!,1)</f>
        <v>#REF!</v>
      </c>
      <c r="AF180" t="e">
        <f>IF($F179=#REF!,1)</f>
        <v>#REF!</v>
      </c>
      <c r="AG180" t="e">
        <f>IF($F179=#REF!,1)</f>
        <v>#REF!</v>
      </c>
      <c r="AH180" t="e">
        <f>IF($F179=#REF!,1)</f>
        <v>#REF!</v>
      </c>
      <c r="AI180" t="e">
        <f>IF($F179=#REF!,1)</f>
        <v>#REF!</v>
      </c>
      <c r="AJ180" t="e">
        <f>IF($F179=#REF!,1)</f>
        <v>#REF!</v>
      </c>
      <c r="AK180" t="e">
        <f>IF($F179=#REF!,1)</f>
        <v>#REF!</v>
      </c>
      <c r="AL180" t="e">
        <f>IF($F179=#REF!,1)</f>
        <v>#REF!</v>
      </c>
      <c r="AM180" t="e">
        <f>IF($F179=#REF!,1)</f>
        <v>#REF!</v>
      </c>
    </row>
    <row r="181" spans="2:39" ht="13.15" x14ac:dyDescent="0.4">
      <c r="B181" s="13"/>
      <c r="C181" s="25"/>
      <c r="D181" s="25"/>
      <c r="E181" s="90"/>
      <c r="F181" s="90"/>
      <c r="G181" s="90"/>
      <c r="H181" s="25"/>
      <c r="I181" s="25"/>
      <c r="J181" s="88"/>
      <c r="AE181" t="e">
        <f>IF($F180=#REF!,1)</f>
        <v>#REF!</v>
      </c>
      <c r="AF181" t="e">
        <f>IF($F180=#REF!,1)</f>
        <v>#REF!</v>
      </c>
      <c r="AG181" t="e">
        <f>IF($F180=#REF!,1)</f>
        <v>#REF!</v>
      </c>
      <c r="AH181" t="e">
        <f>IF($F180=#REF!,1)</f>
        <v>#REF!</v>
      </c>
      <c r="AI181" t="e">
        <f>IF($F180=#REF!,1)</f>
        <v>#REF!</v>
      </c>
      <c r="AJ181" t="e">
        <f>IF($F180=#REF!,1)</f>
        <v>#REF!</v>
      </c>
      <c r="AK181" t="e">
        <f>IF($F180=#REF!,1)</f>
        <v>#REF!</v>
      </c>
      <c r="AL181" t="e">
        <f>IF($F180=#REF!,1)</f>
        <v>#REF!</v>
      </c>
      <c r="AM181" t="e">
        <f>IF($F180=#REF!,1)</f>
        <v>#REF!</v>
      </c>
    </row>
    <row r="182" spans="2:39" ht="13.15" x14ac:dyDescent="0.4">
      <c r="B182" s="13"/>
      <c r="C182" s="25"/>
      <c r="D182" s="25"/>
      <c r="E182" s="90"/>
      <c r="F182" s="90"/>
      <c r="G182" s="90"/>
      <c r="H182" s="25"/>
      <c r="I182" s="25"/>
      <c r="J182" s="88"/>
      <c r="AE182" t="e">
        <f>IF($F181=#REF!,1)</f>
        <v>#REF!</v>
      </c>
      <c r="AF182" t="e">
        <f>IF($F181=#REF!,1)</f>
        <v>#REF!</v>
      </c>
      <c r="AG182" t="e">
        <f>IF($F181=#REF!,1)</f>
        <v>#REF!</v>
      </c>
      <c r="AH182" t="e">
        <f>IF($F181=#REF!,1)</f>
        <v>#REF!</v>
      </c>
      <c r="AI182" t="e">
        <f>IF($F181=#REF!,1)</f>
        <v>#REF!</v>
      </c>
      <c r="AJ182" t="e">
        <f>IF($F181=#REF!,1)</f>
        <v>#REF!</v>
      </c>
      <c r="AK182" t="e">
        <f>IF($F181=#REF!,1)</f>
        <v>#REF!</v>
      </c>
      <c r="AL182" t="e">
        <f>IF($F181=#REF!,1)</f>
        <v>#REF!</v>
      </c>
      <c r="AM182" t="e">
        <f>IF($F181=#REF!,1)</f>
        <v>#REF!</v>
      </c>
    </row>
    <row r="183" spans="2:39" ht="13.15" x14ac:dyDescent="0.4">
      <c r="B183" s="13"/>
      <c r="C183" s="25"/>
      <c r="D183" s="25"/>
      <c r="E183" s="90"/>
      <c r="F183" s="90"/>
      <c r="G183" s="90"/>
      <c r="H183" s="25"/>
      <c r="I183" s="25"/>
      <c r="J183" s="88"/>
      <c r="AE183" t="e">
        <f>IF($F182=#REF!,1)</f>
        <v>#REF!</v>
      </c>
      <c r="AF183" t="e">
        <f>IF($F182=#REF!,1)</f>
        <v>#REF!</v>
      </c>
      <c r="AG183" t="e">
        <f>IF($F182=#REF!,1)</f>
        <v>#REF!</v>
      </c>
      <c r="AH183" t="e">
        <f>IF($F182=#REF!,1)</f>
        <v>#REF!</v>
      </c>
      <c r="AI183" t="e">
        <f>IF($F182=#REF!,1)</f>
        <v>#REF!</v>
      </c>
      <c r="AJ183" t="e">
        <f>IF($F182=#REF!,1)</f>
        <v>#REF!</v>
      </c>
      <c r="AK183" t="e">
        <f>IF($F182=#REF!,1)</f>
        <v>#REF!</v>
      </c>
      <c r="AL183" t="e">
        <f>IF($F182=#REF!,1)</f>
        <v>#REF!</v>
      </c>
      <c r="AM183" t="e">
        <f>IF($F182=#REF!,1)</f>
        <v>#REF!</v>
      </c>
    </row>
    <row r="184" spans="2:39" ht="13.15" x14ac:dyDescent="0.4">
      <c r="B184" s="13"/>
      <c r="C184" s="25"/>
      <c r="D184" s="25"/>
      <c r="E184" s="90"/>
      <c r="F184" s="90"/>
      <c r="G184" s="90"/>
      <c r="H184" s="25"/>
      <c r="I184" s="25"/>
      <c r="J184" s="88"/>
      <c r="AE184" t="e">
        <f>IF($F183=#REF!,1)</f>
        <v>#REF!</v>
      </c>
      <c r="AF184" t="e">
        <f>IF($F183=#REF!,1)</f>
        <v>#REF!</v>
      </c>
      <c r="AG184" t="e">
        <f>IF($F183=#REF!,1)</f>
        <v>#REF!</v>
      </c>
      <c r="AH184" t="e">
        <f>IF($F183=#REF!,1)</f>
        <v>#REF!</v>
      </c>
      <c r="AI184" t="e">
        <f>IF($F183=#REF!,1)</f>
        <v>#REF!</v>
      </c>
      <c r="AJ184" t="e">
        <f>IF($F183=#REF!,1)</f>
        <v>#REF!</v>
      </c>
      <c r="AK184" t="e">
        <f>IF($F183=#REF!,1)</f>
        <v>#REF!</v>
      </c>
      <c r="AL184" t="e">
        <f>IF($F183=#REF!,1)</f>
        <v>#REF!</v>
      </c>
      <c r="AM184" t="e">
        <f>IF($F183=#REF!,1)</f>
        <v>#REF!</v>
      </c>
    </row>
    <row r="185" spans="2:39" ht="13.15" x14ac:dyDescent="0.4">
      <c r="B185" s="13"/>
      <c r="C185" s="25"/>
      <c r="D185" s="25"/>
      <c r="E185" s="90"/>
      <c r="F185" s="90"/>
      <c r="G185" s="90"/>
      <c r="H185" s="25"/>
      <c r="I185" s="25"/>
      <c r="J185" s="88"/>
      <c r="AE185" t="e">
        <f>IF($F184=#REF!,1)</f>
        <v>#REF!</v>
      </c>
      <c r="AF185" t="e">
        <f>IF($F184=#REF!,1)</f>
        <v>#REF!</v>
      </c>
      <c r="AG185" t="e">
        <f>IF($F184=#REF!,1)</f>
        <v>#REF!</v>
      </c>
      <c r="AH185" t="e">
        <f>IF($F184=#REF!,1)</f>
        <v>#REF!</v>
      </c>
      <c r="AI185" t="e">
        <f>IF($F184=#REF!,1)</f>
        <v>#REF!</v>
      </c>
      <c r="AJ185" t="e">
        <f>IF($F184=#REF!,1)</f>
        <v>#REF!</v>
      </c>
      <c r="AK185" t="e">
        <f>IF($F184=#REF!,1)</f>
        <v>#REF!</v>
      </c>
      <c r="AL185" t="e">
        <f>IF($F184=#REF!,1)</f>
        <v>#REF!</v>
      </c>
      <c r="AM185" t="e">
        <f>IF($F184=#REF!,1)</f>
        <v>#REF!</v>
      </c>
    </row>
    <row r="186" spans="2:39" ht="13.15" x14ac:dyDescent="0.4">
      <c r="B186" s="13"/>
      <c r="C186" s="25"/>
      <c r="D186" s="25"/>
      <c r="E186" s="90"/>
      <c r="F186" s="90"/>
      <c r="G186" s="90"/>
      <c r="H186" s="25"/>
      <c r="I186" s="25"/>
      <c r="J186" s="88"/>
      <c r="AE186" t="e">
        <f>IF($F185=#REF!,1)</f>
        <v>#REF!</v>
      </c>
      <c r="AF186" t="e">
        <f>IF($F185=#REF!,1)</f>
        <v>#REF!</v>
      </c>
      <c r="AG186" t="e">
        <f>IF($F185=#REF!,1)</f>
        <v>#REF!</v>
      </c>
      <c r="AH186" t="e">
        <f>IF($F185=#REF!,1)</f>
        <v>#REF!</v>
      </c>
      <c r="AI186" t="e">
        <f>IF($F185=#REF!,1)</f>
        <v>#REF!</v>
      </c>
      <c r="AJ186" t="e">
        <f>IF($F185=#REF!,1)</f>
        <v>#REF!</v>
      </c>
      <c r="AK186" t="e">
        <f>IF($F185=#REF!,1)</f>
        <v>#REF!</v>
      </c>
      <c r="AL186" t="e">
        <f>IF($F185=#REF!,1)</f>
        <v>#REF!</v>
      </c>
      <c r="AM186" t="e">
        <f>IF($F185=#REF!,1)</f>
        <v>#REF!</v>
      </c>
    </row>
    <row r="187" spans="2:39" ht="13.15" x14ac:dyDescent="0.4">
      <c r="B187" s="13"/>
      <c r="C187" s="25"/>
      <c r="D187" s="25"/>
      <c r="E187" s="90"/>
      <c r="F187" s="90"/>
      <c r="G187" s="90"/>
      <c r="H187" s="25"/>
      <c r="I187" s="25"/>
      <c r="J187" s="88"/>
      <c r="AE187" t="e">
        <f>IF($F186=#REF!,1)</f>
        <v>#REF!</v>
      </c>
      <c r="AF187" t="e">
        <f>IF($F186=#REF!,1)</f>
        <v>#REF!</v>
      </c>
      <c r="AG187" t="e">
        <f>IF($F186=#REF!,1)</f>
        <v>#REF!</v>
      </c>
      <c r="AH187" t="e">
        <f>IF($F186=#REF!,1)</f>
        <v>#REF!</v>
      </c>
      <c r="AI187" t="e">
        <f>IF($F186=#REF!,1)</f>
        <v>#REF!</v>
      </c>
      <c r="AJ187" t="e">
        <f>IF($F186=#REF!,1)</f>
        <v>#REF!</v>
      </c>
      <c r="AK187" t="e">
        <f>IF($F186=#REF!,1)</f>
        <v>#REF!</v>
      </c>
      <c r="AL187" t="e">
        <f>IF($F186=#REF!,1)</f>
        <v>#REF!</v>
      </c>
      <c r="AM187" t="e">
        <f>IF($F186=#REF!,1)</f>
        <v>#REF!</v>
      </c>
    </row>
    <row r="188" spans="2:39" ht="13.15" x14ac:dyDescent="0.4">
      <c r="B188" s="13"/>
      <c r="C188" s="25"/>
      <c r="D188" s="25"/>
      <c r="E188" s="90"/>
      <c r="F188" s="90"/>
      <c r="G188" s="90"/>
      <c r="H188" s="25"/>
      <c r="I188" s="25"/>
      <c r="J188" s="88"/>
      <c r="AE188" t="e">
        <f>IF($F187=#REF!,1)</f>
        <v>#REF!</v>
      </c>
      <c r="AF188" t="e">
        <f>IF($F187=#REF!,1)</f>
        <v>#REF!</v>
      </c>
      <c r="AG188" t="e">
        <f>IF($F187=#REF!,1)</f>
        <v>#REF!</v>
      </c>
      <c r="AH188" t="e">
        <f>IF($F187=#REF!,1)</f>
        <v>#REF!</v>
      </c>
      <c r="AI188" t="e">
        <f>IF($F187=#REF!,1)</f>
        <v>#REF!</v>
      </c>
      <c r="AJ188" t="e">
        <f>IF($F187=#REF!,1)</f>
        <v>#REF!</v>
      </c>
      <c r="AK188" t="e">
        <f>IF($F187=#REF!,1)</f>
        <v>#REF!</v>
      </c>
      <c r="AL188" t="e">
        <f>IF($F187=#REF!,1)</f>
        <v>#REF!</v>
      </c>
      <c r="AM188" t="e">
        <f>IF($F187=#REF!,1)</f>
        <v>#REF!</v>
      </c>
    </row>
    <row r="189" spans="2:39" ht="13.15" x14ac:dyDescent="0.4">
      <c r="B189" s="13"/>
      <c r="C189" s="25"/>
      <c r="D189" s="25"/>
      <c r="E189" s="90"/>
      <c r="F189" s="90"/>
      <c r="G189" s="90"/>
      <c r="H189" s="25"/>
      <c r="I189" s="25"/>
      <c r="J189" s="88"/>
      <c r="AE189" t="e">
        <f>IF($F188=#REF!,1)</f>
        <v>#REF!</v>
      </c>
      <c r="AF189" t="e">
        <f>IF($F188=#REF!,1)</f>
        <v>#REF!</v>
      </c>
      <c r="AG189" t="e">
        <f>IF($F188=#REF!,1)</f>
        <v>#REF!</v>
      </c>
      <c r="AH189" t="e">
        <f>IF($F188=#REF!,1)</f>
        <v>#REF!</v>
      </c>
      <c r="AI189" t="e">
        <f>IF($F188=#REF!,1)</f>
        <v>#REF!</v>
      </c>
      <c r="AJ189" t="e">
        <f>IF($F188=#REF!,1)</f>
        <v>#REF!</v>
      </c>
      <c r="AK189" t="e">
        <f>IF($F188=#REF!,1)</f>
        <v>#REF!</v>
      </c>
      <c r="AL189" t="e">
        <f>IF($F188=#REF!,1)</f>
        <v>#REF!</v>
      </c>
      <c r="AM189" t="e">
        <f>IF($F188=#REF!,1)</f>
        <v>#REF!</v>
      </c>
    </row>
    <row r="190" spans="2:39" ht="13.15" x14ac:dyDescent="0.4">
      <c r="B190" s="13"/>
      <c r="C190" s="25"/>
      <c r="D190" s="25"/>
      <c r="E190" s="90"/>
      <c r="F190" s="90"/>
      <c r="G190" s="90"/>
      <c r="H190" s="25"/>
      <c r="I190" s="25"/>
      <c r="J190" s="88"/>
      <c r="AE190" t="e">
        <f>IF($F189=#REF!,1)</f>
        <v>#REF!</v>
      </c>
      <c r="AF190" t="e">
        <f>IF($F189=#REF!,1)</f>
        <v>#REF!</v>
      </c>
      <c r="AG190" t="e">
        <f>IF($F189=#REF!,1)</f>
        <v>#REF!</v>
      </c>
      <c r="AH190" t="e">
        <f>IF($F189=#REF!,1)</f>
        <v>#REF!</v>
      </c>
      <c r="AI190" t="e">
        <f>IF($F189=#REF!,1)</f>
        <v>#REF!</v>
      </c>
      <c r="AJ190" t="e">
        <f>IF($F189=#REF!,1)</f>
        <v>#REF!</v>
      </c>
      <c r="AK190" t="e">
        <f>IF($F189=#REF!,1)</f>
        <v>#REF!</v>
      </c>
      <c r="AL190" t="e">
        <f>IF($F189=#REF!,1)</f>
        <v>#REF!</v>
      </c>
      <c r="AM190" t="e">
        <f>IF($F189=#REF!,1)</f>
        <v>#REF!</v>
      </c>
    </row>
    <row r="191" spans="2:39" ht="13.15" x14ac:dyDescent="0.4">
      <c r="B191" s="13"/>
      <c r="C191" s="25"/>
      <c r="D191" s="25"/>
      <c r="E191" s="90"/>
      <c r="F191" s="90"/>
      <c r="G191" s="90"/>
      <c r="H191" s="25"/>
      <c r="I191" s="25"/>
      <c r="J191" s="88"/>
      <c r="AE191" t="e">
        <f>IF($F190=#REF!,1)</f>
        <v>#REF!</v>
      </c>
      <c r="AF191" t="e">
        <f>IF($F190=#REF!,1)</f>
        <v>#REF!</v>
      </c>
      <c r="AG191" t="e">
        <f>IF($F190=#REF!,1)</f>
        <v>#REF!</v>
      </c>
      <c r="AH191" t="e">
        <f>IF($F190=#REF!,1)</f>
        <v>#REF!</v>
      </c>
      <c r="AI191" t="e">
        <f>IF($F190=#REF!,1)</f>
        <v>#REF!</v>
      </c>
      <c r="AJ191" t="e">
        <f>IF($F190=#REF!,1)</f>
        <v>#REF!</v>
      </c>
      <c r="AK191" t="e">
        <f>IF($F190=#REF!,1)</f>
        <v>#REF!</v>
      </c>
      <c r="AL191" t="e">
        <f>IF($F190=#REF!,1)</f>
        <v>#REF!</v>
      </c>
      <c r="AM191" t="e">
        <f>IF($F190=#REF!,1)</f>
        <v>#REF!</v>
      </c>
    </row>
    <row r="192" spans="2:39" ht="13.15" x14ac:dyDescent="0.4">
      <c r="B192" s="13"/>
      <c r="C192" s="25"/>
      <c r="D192" s="25"/>
      <c r="E192" s="90"/>
      <c r="F192" s="90"/>
      <c r="G192" s="90"/>
      <c r="H192" s="25"/>
      <c r="I192" s="25"/>
      <c r="J192" s="88"/>
      <c r="AE192" t="e">
        <f>IF($F191=#REF!,1)</f>
        <v>#REF!</v>
      </c>
      <c r="AF192" t="e">
        <f>IF($F191=#REF!,1)</f>
        <v>#REF!</v>
      </c>
      <c r="AG192" t="e">
        <f>IF($F191=#REF!,1)</f>
        <v>#REF!</v>
      </c>
      <c r="AH192" t="e">
        <f>IF($F191=#REF!,1)</f>
        <v>#REF!</v>
      </c>
      <c r="AI192" t="e">
        <f>IF($F191=#REF!,1)</f>
        <v>#REF!</v>
      </c>
      <c r="AJ192" t="e">
        <f>IF($F191=#REF!,1)</f>
        <v>#REF!</v>
      </c>
      <c r="AK192" t="e">
        <f>IF($F191=#REF!,1)</f>
        <v>#REF!</v>
      </c>
      <c r="AL192" t="e">
        <f>IF($F191=#REF!,1)</f>
        <v>#REF!</v>
      </c>
      <c r="AM192" t="e">
        <f>IF($F191=#REF!,1)</f>
        <v>#REF!</v>
      </c>
    </row>
    <row r="193" spans="2:39" ht="13.15" x14ac:dyDescent="0.4">
      <c r="B193" s="13"/>
      <c r="C193" s="25"/>
      <c r="D193" s="25"/>
      <c r="E193" s="90"/>
      <c r="F193" s="90"/>
      <c r="G193" s="90"/>
      <c r="H193" s="25"/>
      <c r="I193" s="25"/>
      <c r="J193" s="88"/>
      <c r="AE193" t="e">
        <f>IF($F192=#REF!,1)</f>
        <v>#REF!</v>
      </c>
      <c r="AF193" t="e">
        <f>IF($F192=#REF!,1)</f>
        <v>#REF!</v>
      </c>
      <c r="AG193" t="e">
        <f>IF($F192=#REF!,1)</f>
        <v>#REF!</v>
      </c>
      <c r="AH193" t="e">
        <f>IF($F192=#REF!,1)</f>
        <v>#REF!</v>
      </c>
      <c r="AI193" t="e">
        <f>IF($F192=#REF!,1)</f>
        <v>#REF!</v>
      </c>
      <c r="AJ193" t="e">
        <f>IF($F192=#REF!,1)</f>
        <v>#REF!</v>
      </c>
      <c r="AK193" t="e">
        <f>IF($F192=#REF!,1)</f>
        <v>#REF!</v>
      </c>
      <c r="AL193" t="e">
        <f>IF($F192=#REF!,1)</f>
        <v>#REF!</v>
      </c>
      <c r="AM193" t="e">
        <f>IF($F192=#REF!,1)</f>
        <v>#REF!</v>
      </c>
    </row>
    <row r="194" spans="2:39" ht="13.15" x14ac:dyDescent="0.4">
      <c r="B194" s="13"/>
      <c r="C194" s="25"/>
      <c r="D194" s="25"/>
      <c r="E194" s="90"/>
      <c r="F194" s="90"/>
      <c r="G194" s="90"/>
      <c r="H194" s="25"/>
      <c r="I194" s="25"/>
      <c r="J194" s="88"/>
      <c r="AE194" t="e">
        <f>IF($F193=#REF!,1)</f>
        <v>#REF!</v>
      </c>
      <c r="AF194" t="e">
        <f>IF($F193=#REF!,1)</f>
        <v>#REF!</v>
      </c>
      <c r="AG194" t="e">
        <f>IF($F193=#REF!,1)</f>
        <v>#REF!</v>
      </c>
      <c r="AH194" t="e">
        <f>IF($F193=#REF!,1)</f>
        <v>#REF!</v>
      </c>
      <c r="AI194" t="e">
        <f>IF($F193=#REF!,1)</f>
        <v>#REF!</v>
      </c>
      <c r="AJ194" t="e">
        <f>IF($F193=#REF!,1)</f>
        <v>#REF!</v>
      </c>
      <c r="AK194" t="e">
        <f>IF($F193=#REF!,1)</f>
        <v>#REF!</v>
      </c>
      <c r="AL194" t="e">
        <f>IF($F193=#REF!,1)</f>
        <v>#REF!</v>
      </c>
      <c r="AM194" t="e">
        <f>IF($F193=#REF!,1)</f>
        <v>#REF!</v>
      </c>
    </row>
    <row r="195" spans="2:39" ht="13.15" x14ac:dyDescent="0.4">
      <c r="B195" s="13"/>
      <c r="C195" s="25"/>
      <c r="D195" s="25"/>
      <c r="E195" s="90"/>
      <c r="F195" s="90"/>
      <c r="G195" s="90"/>
      <c r="H195" s="25"/>
      <c r="I195" s="25"/>
      <c r="J195" s="88"/>
      <c r="AE195" t="e">
        <f>IF($F194=#REF!,1)</f>
        <v>#REF!</v>
      </c>
      <c r="AF195" t="e">
        <f>IF($F194=#REF!,1)</f>
        <v>#REF!</v>
      </c>
      <c r="AG195" t="e">
        <f>IF($F194=#REF!,1)</f>
        <v>#REF!</v>
      </c>
      <c r="AH195" t="e">
        <f>IF($F194=#REF!,1)</f>
        <v>#REF!</v>
      </c>
      <c r="AI195" t="e">
        <f>IF($F194=#REF!,1)</f>
        <v>#REF!</v>
      </c>
      <c r="AJ195" t="e">
        <f>IF($F194=#REF!,1)</f>
        <v>#REF!</v>
      </c>
      <c r="AK195" t="e">
        <f>IF($F194=#REF!,1)</f>
        <v>#REF!</v>
      </c>
      <c r="AL195" t="e">
        <f>IF($F194=#REF!,1)</f>
        <v>#REF!</v>
      </c>
      <c r="AM195" t="e">
        <f>IF($F194=#REF!,1)</f>
        <v>#REF!</v>
      </c>
    </row>
    <row r="196" spans="2:39" ht="13.15" x14ac:dyDescent="0.4">
      <c r="B196" s="13"/>
      <c r="C196" s="25"/>
      <c r="D196" s="25"/>
      <c r="E196" s="90"/>
      <c r="F196" s="90"/>
      <c r="G196" s="90"/>
      <c r="H196" s="25"/>
      <c r="I196" s="25"/>
      <c r="J196" s="88"/>
      <c r="AE196" t="e">
        <f>IF($F195=#REF!,1)</f>
        <v>#REF!</v>
      </c>
      <c r="AF196" t="e">
        <f>IF($F195=#REF!,1)</f>
        <v>#REF!</v>
      </c>
      <c r="AG196" t="e">
        <f>IF($F195=#REF!,1)</f>
        <v>#REF!</v>
      </c>
      <c r="AH196" t="e">
        <f>IF($F195=#REF!,1)</f>
        <v>#REF!</v>
      </c>
      <c r="AI196" t="e">
        <f>IF($F195=#REF!,1)</f>
        <v>#REF!</v>
      </c>
      <c r="AJ196" t="e">
        <f>IF($F195=#REF!,1)</f>
        <v>#REF!</v>
      </c>
      <c r="AK196" t="e">
        <f>IF($F195=#REF!,1)</f>
        <v>#REF!</v>
      </c>
      <c r="AL196" t="e">
        <f>IF($F195=#REF!,1)</f>
        <v>#REF!</v>
      </c>
      <c r="AM196" t="e">
        <f>IF($F195=#REF!,1)</f>
        <v>#REF!</v>
      </c>
    </row>
    <row r="197" spans="2:39" ht="13.15" x14ac:dyDescent="0.4">
      <c r="B197" s="13"/>
      <c r="C197" s="25"/>
      <c r="D197" s="25"/>
      <c r="E197" s="90"/>
      <c r="F197" s="90"/>
      <c r="G197" s="90"/>
      <c r="H197" s="25"/>
      <c r="I197" s="25"/>
      <c r="J197" s="88"/>
      <c r="AE197" t="e">
        <f>IF($F196=#REF!,1)</f>
        <v>#REF!</v>
      </c>
      <c r="AF197" t="e">
        <f>IF($F196=#REF!,1)</f>
        <v>#REF!</v>
      </c>
      <c r="AG197" t="e">
        <f>IF($F196=#REF!,1)</f>
        <v>#REF!</v>
      </c>
      <c r="AH197" t="e">
        <f>IF($F196=#REF!,1)</f>
        <v>#REF!</v>
      </c>
      <c r="AI197" t="e">
        <f>IF($F196=#REF!,1)</f>
        <v>#REF!</v>
      </c>
      <c r="AJ197" t="e">
        <f>IF($F196=#REF!,1)</f>
        <v>#REF!</v>
      </c>
      <c r="AK197" t="e">
        <f>IF($F196=#REF!,1)</f>
        <v>#REF!</v>
      </c>
      <c r="AL197" t="e">
        <f>IF($F196=#REF!,1)</f>
        <v>#REF!</v>
      </c>
      <c r="AM197" t="e">
        <f>IF($F196=#REF!,1)</f>
        <v>#REF!</v>
      </c>
    </row>
    <row r="198" spans="2:39" ht="13.15" x14ac:dyDescent="0.4">
      <c r="B198" s="13"/>
      <c r="C198" s="25"/>
      <c r="D198" s="25"/>
      <c r="E198" s="90"/>
      <c r="F198" s="90"/>
      <c r="G198" s="90"/>
      <c r="H198" s="25"/>
      <c r="I198" s="25"/>
      <c r="J198" s="88"/>
      <c r="AE198" t="e">
        <f>IF($F197=#REF!,1)</f>
        <v>#REF!</v>
      </c>
      <c r="AF198" t="e">
        <f>IF($F197=#REF!,1)</f>
        <v>#REF!</v>
      </c>
      <c r="AG198" t="e">
        <f>IF($F197=#REF!,1)</f>
        <v>#REF!</v>
      </c>
      <c r="AH198" t="e">
        <f>IF($F197=#REF!,1)</f>
        <v>#REF!</v>
      </c>
      <c r="AI198" t="e">
        <f>IF($F197=#REF!,1)</f>
        <v>#REF!</v>
      </c>
      <c r="AJ198" t="e">
        <f>IF($F197=#REF!,1)</f>
        <v>#REF!</v>
      </c>
      <c r="AK198" t="e">
        <f>IF($F197=#REF!,1)</f>
        <v>#REF!</v>
      </c>
      <c r="AL198" t="e">
        <f>IF($F197=#REF!,1)</f>
        <v>#REF!</v>
      </c>
      <c r="AM198" t="e">
        <f>IF($F197=#REF!,1)</f>
        <v>#REF!</v>
      </c>
    </row>
    <row r="199" spans="2:39" ht="13.15" x14ac:dyDescent="0.4">
      <c r="B199" s="13"/>
      <c r="C199" s="25"/>
      <c r="D199" s="25"/>
      <c r="E199" s="90"/>
      <c r="F199" s="90"/>
      <c r="G199" s="90"/>
      <c r="H199" s="25"/>
      <c r="I199" s="25"/>
      <c r="J199" s="88"/>
      <c r="AE199" t="e">
        <f>IF($F198=#REF!,1)</f>
        <v>#REF!</v>
      </c>
      <c r="AF199" t="e">
        <f>IF($F198=#REF!,1)</f>
        <v>#REF!</v>
      </c>
      <c r="AG199" t="e">
        <f>IF($F198=#REF!,1)</f>
        <v>#REF!</v>
      </c>
      <c r="AH199" t="e">
        <f>IF($F198=#REF!,1)</f>
        <v>#REF!</v>
      </c>
      <c r="AI199" t="e">
        <f>IF($F198=#REF!,1)</f>
        <v>#REF!</v>
      </c>
      <c r="AJ199" t="e">
        <f>IF($F198=#REF!,1)</f>
        <v>#REF!</v>
      </c>
      <c r="AK199" t="e">
        <f>IF($F198=#REF!,1)</f>
        <v>#REF!</v>
      </c>
      <c r="AL199" t="e">
        <f>IF($F198=#REF!,1)</f>
        <v>#REF!</v>
      </c>
      <c r="AM199" t="e">
        <f>IF($F198=#REF!,1)</f>
        <v>#REF!</v>
      </c>
    </row>
    <row r="200" spans="2:39" ht="13.15" x14ac:dyDescent="0.4">
      <c r="B200" s="13"/>
      <c r="C200" s="25"/>
      <c r="D200" s="25"/>
      <c r="E200" s="90"/>
      <c r="F200" s="90"/>
      <c r="G200" s="90"/>
      <c r="H200" s="25"/>
      <c r="I200" s="25"/>
      <c r="J200" s="88"/>
      <c r="AE200" t="e">
        <f>IF($F199=#REF!,1)</f>
        <v>#REF!</v>
      </c>
      <c r="AF200" t="e">
        <f>IF($F199=#REF!,1)</f>
        <v>#REF!</v>
      </c>
      <c r="AG200" t="e">
        <f>IF($F199=#REF!,1)</f>
        <v>#REF!</v>
      </c>
      <c r="AH200" t="e">
        <f>IF($F199=#REF!,1)</f>
        <v>#REF!</v>
      </c>
      <c r="AI200" t="e">
        <f>IF($F199=#REF!,1)</f>
        <v>#REF!</v>
      </c>
      <c r="AJ200" t="e">
        <f>IF($F199=#REF!,1)</f>
        <v>#REF!</v>
      </c>
      <c r="AK200" t="e">
        <f>IF($F199=#REF!,1)</f>
        <v>#REF!</v>
      </c>
      <c r="AL200" t="e">
        <f>IF($F199=#REF!,1)</f>
        <v>#REF!</v>
      </c>
      <c r="AM200" t="e">
        <f>IF($F199=#REF!,1)</f>
        <v>#REF!</v>
      </c>
    </row>
    <row r="201" spans="2:39" ht="13.15" x14ac:dyDescent="0.4">
      <c r="B201" s="13"/>
      <c r="C201" s="25"/>
      <c r="D201" s="25"/>
      <c r="E201" s="90"/>
      <c r="F201" s="90"/>
      <c r="G201" s="90"/>
      <c r="H201" s="25"/>
      <c r="I201" s="25"/>
      <c r="J201" s="88"/>
      <c r="AE201" t="e">
        <f>IF($F200=#REF!,1)</f>
        <v>#REF!</v>
      </c>
      <c r="AF201" t="e">
        <f>IF($F200=#REF!,1)</f>
        <v>#REF!</v>
      </c>
      <c r="AG201" t="e">
        <f>IF($F200=#REF!,1)</f>
        <v>#REF!</v>
      </c>
      <c r="AH201" t="e">
        <f>IF($F200=#REF!,1)</f>
        <v>#REF!</v>
      </c>
      <c r="AI201" t="e">
        <f>IF($F200=#REF!,1)</f>
        <v>#REF!</v>
      </c>
      <c r="AJ201" t="e">
        <f>IF($F200=#REF!,1)</f>
        <v>#REF!</v>
      </c>
      <c r="AK201" t="e">
        <f>IF($F200=#REF!,1)</f>
        <v>#REF!</v>
      </c>
      <c r="AL201" t="e">
        <f>IF($F200=#REF!,1)</f>
        <v>#REF!</v>
      </c>
      <c r="AM201" t="e">
        <f>IF($F200=#REF!,1)</f>
        <v>#REF!</v>
      </c>
    </row>
    <row r="202" spans="2:39" ht="13.15" x14ac:dyDescent="0.4">
      <c r="B202" s="13"/>
      <c r="C202" s="25"/>
      <c r="D202" s="25"/>
      <c r="E202" s="90"/>
      <c r="F202" s="90"/>
      <c r="G202" s="90"/>
      <c r="H202" s="25"/>
      <c r="I202" s="25"/>
      <c r="J202" s="88"/>
      <c r="AE202" t="e">
        <f>IF($F201=#REF!,1)</f>
        <v>#REF!</v>
      </c>
      <c r="AF202" t="e">
        <f>IF($F201=#REF!,1)</f>
        <v>#REF!</v>
      </c>
      <c r="AG202" t="e">
        <f>IF($F201=#REF!,1)</f>
        <v>#REF!</v>
      </c>
      <c r="AH202" t="e">
        <f>IF($F201=#REF!,1)</f>
        <v>#REF!</v>
      </c>
      <c r="AI202" t="e">
        <f>IF($F201=#REF!,1)</f>
        <v>#REF!</v>
      </c>
      <c r="AJ202" t="e">
        <f>IF($F201=#REF!,1)</f>
        <v>#REF!</v>
      </c>
      <c r="AK202" t="e">
        <f>IF($F201=#REF!,1)</f>
        <v>#REF!</v>
      </c>
      <c r="AL202" t="e">
        <f>IF($F201=#REF!,1)</f>
        <v>#REF!</v>
      </c>
      <c r="AM202" t="e">
        <f>IF($F201=#REF!,1)</f>
        <v>#REF!</v>
      </c>
    </row>
    <row r="203" spans="2:39" ht="13.15" x14ac:dyDescent="0.4">
      <c r="B203" s="13"/>
      <c r="C203" s="25"/>
      <c r="D203" s="25"/>
      <c r="E203" s="90"/>
      <c r="F203" s="90"/>
      <c r="G203" s="90"/>
      <c r="H203" s="25"/>
      <c r="I203" s="25"/>
      <c r="J203" s="88"/>
      <c r="AE203" t="e">
        <f>IF($F202=#REF!,1)</f>
        <v>#REF!</v>
      </c>
      <c r="AF203" t="e">
        <f>IF($F202=#REF!,1)</f>
        <v>#REF!</v>
      </c>
      <c r="AG203" t="e">
        <f>IF($F202=#REF!,1)</f>
        <v>#REF!</v>
      </c>
      <c r="AH203" t="e">
        <f>IF($F202=#REF!,1)</f>
        <v>#REF!</v>
      </c>
      <c r="AI203" t="e">
        <f>IF($F202=#REF!,1)</f>
        <v>#REF!</v>
      </c>
      <c r="AJ203" t="e">
        <f>IF($F202=#REF!,1)</f>
        <v>#REF!</v>
      </c>
      <c r="AK203" t="e">
        <f>IF($F202=#REF!,1)</f>
        <v>#REF!</v>
      </c>
      <c r="AL203" t="e">
        <f>IF($F202=#REF!,1)</f>
        <v>#REF!</v>
      </c>
      <c r="AM203" t="e">
        <f>IF($F202=#REF!,1)</f>
        <v>#REF!</v>
      </c>
    </row>
    <row r="204" spans="2:39" ht="13.15" x14ac:dyDescent="0.4">
      <c r="B204" s="13"/>
      <c r="C204" s="25"/>
      <c r="D204" s="25"/>
      <c r="E204" s="90"/>
      <c r="F204" s="90"/>
      <c r="G204" s="90"/>
      <c r="H204" s="25"/>
      <c r="I204" s="25"/>
      <c r="J204" s="88"/>
      <c r="AE204" t="e">
        <f>IF($F203=#REF!,1)</f>
        <v>#REF!</v>
      </c>
      <c r="AF204" t="e">
        <f>IF($F203=#REF!,1)</f>
        <v>#REF!</v>
      </c>
      <c r="AG204" t="e">
        <f>IF($F203=#REF!,1)</f>
        <v>#REF!</v>
      </c>
      <c r="AH204" t="e">
        <f>IF($F203=#REF!,1)</f>
        <v>#REF!</v>
      </c>
      <c r="AI204" t="e">
        <f>IF($F203=#REF!,1)</f>
        <v>#REF!</v>
      </c>
      <c r="AJ204" t="e">
        <f>IF($F203=#REF!,1)</f>
        <v>#REF!</v>
      </c>
      <c r="AK204" t="e">
        <f>IF($F203=#REF!,1)</f>
        <v>#REF!</v>
      </c>
      <c r="AL204" t="e">
        <f>IF($F203=#REF!,1)</f>
        <v>#REF!</v>
      </c>
      <c r="AM204" t="e">
        <f>IF($F203=#REF!,1)</f>
        <v>#REF!</v>
      </c>
    </row>
    <row r="205" spans="2:39" ht="13.15" x14ac:dyDescent="0.4">
      <c r="B205" s="13"/>
      <c r="C205" s="25"/>
      <c r="D205" s="25"/>
      <c r="E205" s="90"/>
      <c r="F205" s="90"/>
      <c r="G205" s="90"/>
      <c r="H205" s="25"/>
      <c r="I205" s="25"/>
      <c r="J205" s="88"/>
      <c r="AE205" t="e">
        <f>IF($F204=#REF!,1)</f>
        <v>#REF!</v>
      </c>
      <c r="AF205" t="e">
        <f>IF($F204=#REF!,1)</f>
        <v>#REF!</v>
      </c>
      <c r="AG205" t="e">
        <f>IF($F204=#REF!,1)</f>
        <v>#REF!</v>
      </c>
      <c r="AH205" t="e">
        <f>IF($F204=#REF!,1)</f>
        <v>#REF!</v>
      </c>
      <c r="AI205" t="e">
        <f>IF($F204=#REF!,1)</f>
        <v>#REF!</v>
      </c>
      <c r="AJ205" t="e">
        <f>IF($F204=#REF!,1)</f>
        <v>#REF!</v>
      </c>
      <c r="AK205" t="e">
        <f>IF($F204=#REF!,1)</f>
        <v>#REF!</v>
      </c>
      <c r="AL205" t="e">
        <f>IF($F204=#REF!,1)</f>
        <v>#REF!</v>
      </c>
      <c r="AM205" t="e">
        <f>IF($F204=#REF!,1)</f>
        <v>#REF!</v>
      </c>
    </row>
    <row r="206" spans="2:39" ht="13.15" x14ac:dyDescent="0.4">
      <c r="B206" s="13"/>
      <c r="C206" s="25"/>
      <c r="D206" s="25"/>
      <c r="E206" s="90"/>
      <c r="F206" s="90"/>
      <c r="G206" s="90"/>
      <c r="H206" s="25"/>
      <c r="I206" s="25"/>
      <c r="J206" s="88"/>
      <c r="AE206" t="e">
        <f>IF($F205=#REF!,1)</f>
        <v>#REF!</v>
      </c>
      <c r="AF206" t="e">
        <f>IF($F205=#REF!,1)</f>
        <v>#REF!</v>
      </c>
      <c r="AG206" t="e">
        <f>IF($F205=#REF!,1)</f>
        <v>#REF!</v>
      </c>
      <c r="AH206" t="e">
        <f>IF($F205=#REF!,1)</f>
        <v>#REF!</v>
      </c>
      <c r="AI206" t="e">
        <f>IF($F205=#REF!,1)</f>
        <v>#REF!</v>
      </c>
      <c r="AJ206" t="e">
        <f>IF($F205=#REF!,1)</f>
        <v>#REF!</v>
      </c>
      <c r="AK206" t="e">
        <f>IF($F205=#REF!,1)</f>
        <v>#REF!</v>
      </c>
      <c r="AL206" t="e">
        <f>IF($F205=#REF!,1)</f>
        <v>#REF!</v>
      </c>
      <c r="AM206" t="e">
        <f>IF($F205=#REF!,1)</f>
        <v>#REF!</v>
      </c>
    </row>
    <row r="207" spans="2:39" ht="13.15" x14ac:dyDescent="0.4">
      <c r="B207" s="13"/>
      <c r="C207" s="25"/>
      <c r="D207" s="25"/>
      <c r="E207" s="90"/>
      <c r="F207" s="90"/>
      <c r="G207" s="90"/>
      <c r="H207" s="25"/>
      <c r="I207" s="25"/>
      <c r="J207" s="88"/>
      <c r="AE207" t="e">
        <f>IF($F206=#REF!,1)</f>
        <v>#REF!</v>
      </c>
      <c r="AF207" t="e">
        <f>IF($F206=#REF!,1)</f>
        <v>#REF!</v>
      </c>
      <c r="AG207" t="e">
        <f>IF($F206=#REF!,1)</f>
        <v>#REF!</v>
      </c>
      <c r="AH207" t="e">
        <f>IF($F206=#REF!,1)</f>
        <v>#REF!</v>
      </c>
      <c r="AI207" t="e">
        <f>IF($F206=#REF!,1)</f>
        <v>#REF!</v>
      </c>
      <c r="AJ207" t="e">
        <f>IF($F206=#REF!,1)</f>
        <v>#REF!</v>
      </c>
      <c r="AK207" t="e">
        <f>IF($F206=#REF!,1)</f>
        <v>#REF!</v>
      </c>
      <c r="AL207" t="e">
        <f>IF($F206=#REF!,1)</f>
        <v>#REF!</v>
      </c>
      <c r="AM207" t="e">
        <f>IF($F206=#REF!,1)</f>
        <v>#REF!</v>
      </c>
    </row>
    <row r="208" spans="2:39" ht="13.15" x14ac:dyDescent="0.4">
      <c r="B208" s="13"/>
      <c r="C208" s="25"/>
      <c r="D208" s="25"/>
      <c r="E208" s="90"/>
      <c r="F208" s="90"/>
      <c r="G208" s="90"/>
      <c r="H208" s="25"/>
      <c r="I208" s="25"/>
      <c r="J208" s="88"/>
      <c r="AE208" t="e">
        <f>IF($F207=#REF!,1)</f>
        <v>#REF!</v>
      </c>
      <c r="AF208" t="e">
        <f>IF($F207=#REF!,1)</f>
        <v>#REF!</v>
      </c>
      <c r="AG208" t="e">
        <f>IF($F207=#REF!,1)</f>
        <v>#REF!</v>
      </c>
      <c r="AH208" t="e">
        <f>IF($F207=#REF!,1)</f>
        <v>#REF!</v>
      </c>
      <c r="AI208" t="e">
        <f>IF($F207=#REF!,1)</f>
        <v>#REF!</v>
      </c>
      <c r="AJ208" t="e">
        <f>IF($F207=#REF!,1)</f>
        <v>#REF!</v>
      </c>
      <c r="AK208" t="e">
        <f>IF($F207=#REF!,1)</f>
        <v>#REF!</v>
      </c>
      <c r="AL208" t="e">
        <f>IF($F207=#REF!,1)</f>
        <v>#REF!</v>
      </c>
      <c r="AM208" t="e">
        <f>IF($F207=#REF!,1)</f>
        <v>#REF!</v>
      </c>
    </row>
    <row r="209" spans="2:39" ht="13.15" x14ac:dyDescent="0.4">
      <c r="B209" s="13"/>
      <c r="C209" s="25"/>
      <c r="D209" s="25"/>
      <c r="E209" s="90"/>
      <c r="F209" s="90"/>
      <c r="G209" s="90"/>
      <c r="H209" s="25"/>
      <c r="I209" s="25"/>
      <c r="J209" s="88"/>
      <c r="AE209" t="e">
        <f>IF($F208=#REF!,1)</f>
        <v>#REF!</v>
      </c>
      <c r="AF209" t="e">
        <f>IF($F208=#REF!,1)</f>
        <v>#REF!</v>
      </c>
      <c r="AG209" t="e">
        <f>IF($F208=#REF!,1)</f>
        <v>#REF!</v>
      </c>
      <c r="AH209" t="e">
        <f>IF($F208=#REF!,1)</f>
        <v>#REF!</v>
      </c>
      <c r="AI209" t="e">
        <f>IF($F208=#REF!,1)</f>
        <v>#REF!</v>
      </c>
      <c r="AJ209" t="e">
        <f>IF($F208=#REF!,1)</f>
        <v>#REF!</v>
      </c>
      <c r="AK209" t="e">
        <f>IF($F208=#REF!,1)</f>
        <v>#REF!</v>
      </c>
      <c r="AL209" t="e">
        <f>IF($F208=#REF!,1)</f>
        <v>#REF!</v>
      </c>
      <c r="AM209" t="e">
        <f>IF($F208=#REF!,1)</f>
        <v>#REF!</v>
      </c>
    </row>
    <row r="210" spans="2:39" ht="13.15" x14ac:dyDescent="0.4">
      <c r="B210" s="13"/>
      <c r="C210" s="25"/>
      <c r="D210" s="25"/>
      <c r="E210" s="90"/>
      <c r="F210" s="90"/>
      <c r="G210" s="90"/>
      <c r="H210" s="25"/>
      <c r="I210" s="25"/>
      <c r="J210" s="88"/>
      <c r="AE210" t="e">
        <f>IF($F209=#REF!,1)</f>
        <v>#REF!</v>
      </c>
      <c r="AF210" t="e">
        <f>IF($F209=#REF!,1)</f>
        <v>#REF!</v>
      </c>
      <c r="AG210" t="e">
        <f>IF($F209=#REF!,1)</f>
        <v>#REF!</v>
      </c>
      <c r="AH210" t="e">
        <f>IF($F209=#REF!,1)</f>
        <v>#REF!</v>
      </c>
      <c r="AI210" t="e">
        <f>IF($F209=#REF!,1)</f>
        <v>#REF!</v>
      </c>
      <c r="AJ210" t="e">
        <f>IF($F209=#REF!,1)</f>
        <v>#REF!</v>
      </c>
      <c r="AK210" t="e">
        <f>IF($F209=#REF!,1)</f>
        <v>#REF!</v>
      </c>
      <c r="AL210" t="e">
        <f>IF($F209=#REF!,1)</f>
        <v>#REF!</v>
      </c>
      <c r="AM210" t="e">
        <f>IF($F209=#REF!,1)</f>
        <v>#REF!</v>
      </c>
    </row>
    <row r="211" spans="2:39" ht="13.15" x14ac:dyDescent="0.4">
      <c r="B211" s="13"/>
      <c r="C211" s="25"/>
      <c r="D211" s="25"/>
      <c r="E211" s="90"/>
      <c r="F211" s="90"/>
      <c r="G211" s="90"/>
      <c r="H211" s="25"/>
      <c r="I211" s="25"/>
      <c r="J211" s="88"/>
      <c r="AE211" t="e">
        <f>IF($F210=#REF!,1)</f>
        <v>#REF!</v>
      </c>
      <c r="AF211" t="e">
        <f>IF($F210=#REF!,1)</f>
        <v>#REF!</v>
      </c>
      <c r="AG211" t="e">
        <f>IF($F210=#REF!,1)</f>
        <v>#REF!</v>
      </c>
      <c r="AH211" t="e">
        <f>IF($F210=#REF!,1)</f>
        <v>#REF!</v>
      </c>
      <c r="AI211" t="e">
        <f>IF($F210=#REF!,1)</f>
        <v>#REF!</v>
      </c>
      <c r="AJ211" t="e">
        <f>IF($F210=#REF!,1)</f>
        <v>#REF!</v>
      </c>
      <c r="AK211" t="e">
        <f>IF($F210=#REF!,1)</f>
        <v>#REF!</v>
      </c>
      <c r="AL211" t="e">
        <f>IF($F210=#REF!,1)</f>
        <v>#REF!</v>
      </c>
      <c r="AM211" t="e">
        <f>IF($F210=#REF!,1)</f>
        <v>#REF!</v>
      </c>
    </row>
    <row r="212" spans="2:39" ht="13.15" x14ac:dyDescent="0.4">
      <c r="B212" s="13"/>
      <c r="C212" s="25"/>
      <c r="D212" s="25"/>
      <c r="E212" s="90"/>
      <c r="F212" s="90"/>
      <c r="G212" s="90"/>
      <c r="H212" s="25"/>
      <c r="I212" s="25"/>
      <c r="J212" s="88"/>
      <c r="AE212" t="e">
        <f>IF($F211=#REF!,1)</f>
        <v>#REF!</v>
      </c>
      <c r="AF212" t="e">
        <f>IF($F211=#REF!,1)</f>
        <v>#REF!</v>
      </c>
      <c r="AG212" t="e">
        <f>IF($F211=#REF!,1)</f>
        <v>#REF!</v>
      </c>
      <c r="AH212" t="e">
        <f>IF($F211=#REF!,1)</f>
        <v>#REF!</v>
      </c>
      <c r="AI212" t="e">
        <f>IF($F211=#REF!,1)</f>
        <v>#REF!</v>
      </c>
      <c r="AJ212" t="e">
        <f>IF($F211=#REF!,1)</f>
        <v>#REF!</v>
      </c>
      <c r="AK212" t="e">
        <f>IF($F211=#REF!,1)</f>
        <v>#REF!</v>
      </c>
      <c r="AL212" t="e">
        <f>IF($F211=#REF!,1)</f>
        <v>#REF!</v>
      </c>
      <c r="AM212" t="e">
        <f>IF($F211=#REF!,1)</f>
        <v>#REF!</v>
      </c>
    </row>
    <row r="213" spans="2:39" ht="13.15" x14ac:dyDescent="0.4">
      <c r="B213" s="13"/>
      <c r="C213" s="25"/>
      <c r="D213" s="25"/>
      <c r="E213" s="90"/>
      <c r="F213" s="90"/>
      <c r="G213" s="90"/>
      <c r="H213" s="25"/>
      <c r="I213" s="25"/>
      <c r="J213" s="88"/>
      <c r="AE213" t="e">
        <f>IF($F212=#REF!,1)</f>
        <v>#REF!</v>
      </c>
      <c r="AF213" t="e">
        <f>IF($F212=#REF!,1)</f>
        <v>#REF!</v>
      </c>
      <c r="AG213" t="e">
        <f>IF($F212=#REF!,1)</f>
        <v>#REF!</v>
      </c>
      <c r="AH213" t="e">
        <f>IF($F212=#REF!,1)</f>
        <v>#REF!</v>
      </c>
      <c r="AI213" t="e">
        <f>IF($F212=#REF!,1)</f>
        <v>#REF!</v>
      </c>
      <c r="AJ213" t="e">
        <f>IF($F212=#REF!,1)</f>
        <v>#REF!</v>
      </c>
      <c r="AK213" t="e">
        <f>IF($F212=#REF!,1)</f>
        <v>#REF!</v>
      </c>
      <c r="AL213" t="e">
        <f>IF($F212=#REF!,1)</f>
        <v>#REF!</v>
      </c>
      <c r="AM213" t="e">
        <f>IF($F212=#REF!,1)</f>
        <v>#REF!</v>
      </c>
    </row>
    <row r="214" spans="2:39" ht="13.15" x14ac:dyDescent="0.4">
      <c r="B214" s="13"/>
      <c r="C214" s="25"/>
      <c r="D214" s="25"/>
      <c r="E214" s="90"/>
      <c r="F214" s="90"/>
      <c r="G214" s="90"/>
      <c r="H214" s="25"/>
      <c r="I214" s="25"/>
      <c r="J214" s="88"/>
      <c r="AE214" t="e">
        <f>IF($F213=#REF!,1)</f>
        <v>#REF!</v>
      </c>
      <c r="AF214" t="e">
        <f>IF($F213=#REF!,1)</f>
        <v>#REF!</v>
      </c>
      <c r="AG214" t="e">
        <f>IF($F213=#REF!,1)</f>
        <v>#REF!</v>
      </c>
      <c r="AH214" t="e">
        <f>IF($F213=#REF!,1)</f>
        <v>#REF!</v>
      </c>
      <c r="AI214" t="e">
        <f>IF($F213=#REF!,1)</f>
        <v>#REF!</v>
      </c>
      <c r="AJ214" t="e">
        <f>IF($F213=#REF!,1)</f>
        <v>#REF!</v>
      </c>
      <c r="AK214" t="e">
        <f>IF($F213=#REF!,1)</f>
        <v>#REF!</v>
      </c>
      <c r="AL214" t="e">
        <f>IF($F213=#REF!,1)</f>
        <v>#REF!</v>
      </c>
      <c r="AM214" t="e">
        <f>IF($F213=#REF!,1)</f>
        <v>#REF!</v>
      </c>
    </row>
    <row r="215" spans="2:39" ht="13.15" x14ac:dyDescent="0.4">
      <c r="B215" s="13"/>
      <c r="C215" s="25"/>
      <c r="D215" s="25"/>
      <c r="E215" s="90"/>
      <c r="F215" s="90"/>
      <c r="G215" s="90"/>
      <c r="H215" s="25"/>
      <c r="I215" s="25"/>
      <c r="J215" s="88"/>
      <c r="AE215" t="e">
        <f>IF($F214=#REF!,1)</f>
        <v>#REF!</v>
      </c>
      <c r="AF215" t="e">
        <f>IF($F214=#REF!,1)</f>
        <v>#REF!</v>
      </c>
      <c r="AG215" t="e">
        <f>IF($F214=#REF!,1)</f>
        <v>#REF!</v>
      </c>
      <c r="AH215" t="e">
        <f>IF($F214=#REF!,1)</f>
        <v>#REF!</v>
      </c>
      <c r="AI215" t="e">
        <f>IF($F214=#REF!,1)</f>
        <v>#REF!</v>
      </c>
      <c r="AJ215" t="e">
        <f>IF($F214=#REF!,1)</f>
        <v>#REF!</v>
      </c>
      <c r="AK215" t="e">
        <f>IF($F214=#REF!,1)</f>
        <v>#REF!</v>
      </c>
      <c r="AL215" t="e">
        <f>IF($F214=#REF!,1)</f>
        <v>#REF!</v>
      </c>
      <c r="AM215" t="e">
        <f>IF($F214=#REF!,1)</f>
        <v>#REF!</v>
      </c>
    </row>
    <row r="216" spans="2:39" ht="13.15" x14ac:dyDescent="0.4">
      <c r="B216" s="13"/>
      <c r="C216" s="25"/>
      <c r="D216" s="25"/>
      <c r="E216" s="90"/>
      <c r="F216" s="90"/>
      <c r="G216" s="90"/>
      <c r="H216" s="25"/>
      <c r="I216" s="25"/>
      <c r="J216" s="88"/>
      <c r="AE216" t="e">
        <f>IF($F215=#REF!,1)</f>
        <v>#REF!</v>
      </c>
      <c r="AF216" t="e">
        <f>IF($F215=#REF!,1)</f>
        <v>#REF!</v>
      </c>
      <c r="AG216" t="e">
        <f>IF($F215=#REF!,1)</f>
        <v>#REF!</v>
      </c>
      <c r="AH216" t="e">
        <f>IF($F215=#REF!,1)</f>
        <v>#REF!</v>
      </c>
      <c r="AI216" t="e">
        <f>IF($F215=#REF!,1)</f>
        <v>#REF!</v>
      </c>
      <c r="AJ216" t="e">
        <f>IF($F215=#REF!,1)</f>
        <v>#REF!</v>
      </c>
      <c r="AK216" t="e">
        <f>IF($F215=#REF!,1)</f>
        <v>#REF!</v>
      </c>
      <c r="AL216" t="e">
        <f>IF($F215=#REF!,1)</f>
        <v>#REF!</v>
      </c>
      <c r="AM216" t="e">
        <f>IF($F215=#REF!,1)</f>
        <v>#REF!</v>
      </c>
    </row>
    <row r="217" spans="2:39" ht="13.15" x14ac:dyDescent="0.4">
      <c r="B217" s="13"/>
      <c r="C217" s="25"/>
      <c r="D217" s="25"/>
      <c r="E217" s="90"/>
      <c r="F217" s="90"/>
      <c r="G217" s="90"/>
      <c r="H217" s="25"/>
      <c r="I217" s="25"/>
      <c r="J217" s="88"/>
      <c r="AE217" t="e">
        <f>IF($F216=#REF!,1)</f>
        <v>#REF!</v>
      </c>
      <c r="AF217" t="e">
        <f>IF($F216=#REF!,1)</f>
        <v>#REF!</v>
      </c>
      <c r="AG217" t="e">
        <f>IF($F216=#REF!,1)</f>
        <v>#REF!</v>
      </c>
      <c r="AH217" t="e">
        <f>IF($F216=#REF!,1)</f>
        <v>#REF!</v>
      </c>
      <c r="AI217" t="e">
        <f>IF($F216=#REF!,1)</f>
        <v>#REF!</v>
      </c>
      <c r="AJ217" t="e">
        <f>IF($F216=#REF!,1)</f>
        <v>#REF!</v>
      </c>
      <c r="AK217" t="e">
        <f>IF($F216=#REF!,1)</f>
        <v>#REF!</v>
      </c>
      <c r="AL217" t="e">
        <f>IF($F216=#REF!,1)</f>
        <v>#REF!</v>
      </c>
      <c r="AM217" t="e">
        <f>IF($F216=#REF!,1)</f>
        <v>#REF!</v>
      </c>
    </row>
    <row r="218" spans="2:39" ht="13.15" x14ac:dyDescent="0.4">
      <c r="B218" s="13"/>
      <c r="C218" s="25"/>
      <c r="D218" s="25"/>
      <c r="E218" s="90"/>
      <c r="F218" s="90"/>
      <c r="G218" s="90"/>
      <c r="H218" s="25"/>
      <c r="I218" s="25"/>
      <c r="J218" s="88"/>
      <c r="AE218" t="e">
        <f>IF($F217=#REF!,1)</f>
        <v>#REF!</v>
      </c>
      <c r="AF218" t="e">
        <f>IF($F217=#REF!,1)</f>
        <v>#REF!</v>
      </c>
      <c r="AG218" t="e">
        <f>IF($F217=#REF!,1)</f>
        <v>#REF!</v>
      </c>
      <c r="AH218" t="e">
        <f>IF($F217=#REF!,1)</f>
        <v>#REF!</v>
      </c>
      <c r="AI218" t="e">
        <f>IF($F217=#REF!,1)</f>
        <v>#REF!</v>
      </c>
      <c r="AJ218" t="e">
        <f>IF($F217=#REF!,1)</f>
        <v>#REF!</v>
      </c>
      <c r="AK218" t="e">
        <f>IF($F217=#REF!,1)</f>
        <v>#REF!</v>
      </c>
      <c r="AL218" t="e">
        <f>IF($F217=#REF!,1)</f>
        <v>#REF!</v>
      </c>
      <c r="AM218" t="e">
        <f>IF($F217=#REF!,1)</f>
        <v>#REF!</v>
      </c>
    </row>
    <row r="219" spans="2:39" ht="13.15" x14ac:dyDescent="0.4">
      <c r="B219" s="13"/>
      <c r="C219" s="25"/>
      <c r="D219" s="25"/>
      <c r="E219" s="90"/>
      <c r="F219" s="90"/>
      <c r="G219" s="90"/>
      <c r="H219" s="25"/>
      <c r="I219" s="25"/>
      <c r="J219" s="88"/>
      <c r="AE219" t="e">
        <f>IF($F218=#REF!,1)</f>
        <v>#REF!</v>
      </c>
      <c r="AF219" t="e">
        <f>IF($F218=#REF!,1)</f>
        <v>#REF!</v>
      </c>
      <c r="AG219" t="e">
        <f>IF($F218=#REF!,1)</f>
        <v>#REF!</v>
      </c>
      <c r="AH219" t="e">
        <f>IF($F218=#REF!,1)</f>
        <v>#REF!</v>
      </c>
      <c r="AI219" t="e">
        <f>IF($F218=#REF!,1)</f>
        <v>#REF!</v>
      </c>
      <c r="AJ219" t="e">
        <f>IF($F218=#REF!,1)</f>
        <v>#REF!</v>
      </c>
      <c r="AK219" t="e">
        <f>IF($F218=#REF!,1)</f>
        <v>#REF!</v>
      </c>
      <c r="AL219" t="e">
        <f>IF($F218=#REF!,1)</f>
        <v>#REF!</v>
      </c>
      <c r="AM219" t="e">
        <f>IF($F218=#REF!,1)</f>
        <v>#REF!</v>
      </c>
    </row>
    <row r="220" spans="2:39" ht="13.15" x14ac:dyDescent="0.4">
      <c r="B220" s="13"/>
      <c r="C220" s="25"/>
      <c r="D220" s="25"/>
      <c r="E220" s="90"/>
      <c r="F220" s="90"/>
      <c r="G220" s="90"/>
      <c r="H220" s="25"/>
      <c r="I220" s="25"/>
      <c r="J220" s="88"/>
      <c r="AE220" t="e">
        <f>IF($F219=#REF!,1)</f>
        <v>#REF!</v>
      </c>
      <c r="AF220" t="e">
        <f>IF($F219=#REF!,1)</f>
        <v>#REF!</v>
      </c>
      <c r="AG220" t="e">
        <f>IF($F219=#REF!,1)</f>
        <v>#REF!</v>
      </c>
      <c r="AH220" t="e">
        <f>IF($F219=#REF!,1)</f>
        <v>#REF!</v>
      </c>
      <c r="AI220" t="e">
        <f>IF($F219=#REF!,1)</f>
        <v>#REF!</v>
      </c>
      <c r="AJ220" t="e">
        <f>IF($F219=#REF!,1)</f>
        <v>#REF!</v>
      </c>
      <c r="AK220" t="e">
        <f>IF($F219=#REF!,1)</f>
        <v>#REF!</v>
      </c>
      <c r="AL220" t="e">
        <f>IF($F219=#REF!,1)</f>
        <v>#REF!</v>
      </c>
      <c r="AM220" t="e">
        <f>IF($F219=#REF!,1)</f>
        <v>#REF!</v>
      </c>
    </row>
    <row r="221" spans="2:39" ht="13.15" x14ac:dyDescent="0.4">
      <c r="B221" s="13"/>
      <c r="C221" s="25"/>
      <c r="D221" s="25"/>
      <c r="E221" s="90"/>
      <c r="F221" s="90"/>
      <c r="G221" s="90"/>
      <c r="H221" s="25"/>
      <c r="I221" s="25"/>
      <c r="J221" s="88"/>
      <c r="AE221" t="e">
        <f>IF($F220=#REF!,1)</f>
        <v>#REF!</v>
      </c>
      <c r="AF221" t="e">
        <f>IF($F220=#REF!,1)</f>
        <v>#REF!</v>
      </c>
      <c r="AG221" t="e">
        <f>IF($F220=#REF!,1)</f>
        <v>#REF!</v>
      </c>
      <c r="AH221" t="e">
        <f>IF($F220=#REF!,1)</f>
        <v>#REF!</v>
      </c>
      <c r="AI221" t="e">
        <f>IF($F220=#REF!,1)</f>
        <v>#REF!</v>
      </c>
      <c r="AJ221" t="e">
        <f>IF($F220=#REF!,1)</f>
        <v>#REF!</v>
      </c>
      <c r="AK221" t="e">
        <f>IF($F220=#REF!,1)</f>
        <v>#REF!</v>
      </c>
      <c r="AL221" t="e">
        <f>IF($F220=#REF!,1)</f>
        <v>#REF!</v>
      </c>
      <c r="AM221" t="e">
        <f>IF($F220=#REF!,1)</f>
        <v>#REF!</v>
      </c>
    </row>
    <row r="222" spans="2:39" ht="13.15" x14ac:dyDescent="0.4">
      <c r="B222" s="13"/>
      <c r="C222" s="25"/>
      <c r="D222" s="25"/>
      <c r="E222" s="90"/>
      <c r="F222" s="90"/>
      <c r="G222" s="90"/>
      <c r="H222" s="25"/>
      <c r="I222" s="25"/>
      <c r="J222" s="88"/>
      <c r="AE222" t="e">
        <f>IF($F221=#REF!,1)</f>
        <v>#REF!</v>
      </c>
      <c r="AF222" t="e">
        <f>IF($F221=#REF!,1)</f>
        <v>#REF!</v>
      </c>
      <c r="AG222" t="e">
        <f>IF($F221=#REF!,1)</f>
        <v>#REF!</v>
      </c>
      <c r="AH222" t="e">
        <f>IF($F221=#REF!,1)</f>
        <v>#REF!</v>
      </c>
      <c r="AI222" t="e">
        <f>IF($F221=#REF!,1)</f>
        <v>#REF!</v>
      </c>
      <c r="AJ222" t="e">
        <f>IF($F221=#REF!,1)</f>
        <v>#REF!</v>
      </c>
      <c r="AK222" t="e">
        <f>IF($F221=#REF!,1)</f>
        <v>#REF!</v>
      </c>
      <c r="AL222" t="e">
        <f>IF($F221=#REF!,1)</f>
        <v>#REF!</v>
      </c>
      <c r="AM222" t="e">
        <f>IF($F221=#REF!,1)</f>
        <v>#REF!</v>
      </c>
    </row>
    <row r="223" spans="2:39" ht="13.15" x14ac:dyDescent="0.4">
      <c r="B223" s="13"/>
      <c r="C223" s="25"/>
      <c r="D223" s="25"/>
      <c r="E223" s="90"/>
      <c r="F223" s="90"/>
      <c r="G223" s="90"/>
      <c r="H223" s="25"/>
      <c r="I223" s="25"/>
      <c r="J223" s="88"/>
      <c r="AE223" t="e">
        <f>IF($F222=#REF!,1)</f>
        <v>#REF!</v>
      </c>
      <c r="AF223" t="e">
        <f>IF($F222=#REF!,1)</f>
        <v>#REF!</v>
      </c>
      <c r="AG223" t="e">
        <f>IF($F222=#REF!,1)</f>
        <v>#REF!</v>
      </c>
      <c r="AH223" t="e">
        <f>IF($F222=#REF!,1)</f>
        <v>#REF!</v>
      </c>
      <c r="AI223" t="e">
        <f>IF($F222=#REF!,1)</f>
        <v>#REF!</v>
      </c>
      <c r="AJ223" t="e">
        <f>IF($F222=#REF!,1)</f>
        <v>#REF!</v>
      </c>
      <c r="AK223" t="e">
        <f>IF($F222=#REF!,1)</f>
        <v>#REF!</v>
      </c>
      <c r="AL223" t="e">
        <f>IF($F222=#REF!,1)</f>
        <v>#REF!</v>
      </c>
      <c r="AM223" t="e">
        <f>IF($F222=#REF!,1)</f>
        <v>#REF!</v>
      </c>
    </row>
    <row r="224" spans="2:39" ht="13.15" x14ac:dyDescent="0.4">
      <c r="B224" s="13"/>
      <c r="C224" s="25"/>
      <c r="D224" s="25"/>
      <c r="E224" s="90"/>
      <c r="F224" s="90"/>
      <c r="G224" s="90"/>
      <c r="H224" s="25"/>
      <c r="I224" s="25"/>
      <c r="J224" s="88"/>
      <c r="AE224" t="e">
        <f>IF($F223=#REF!,1)</f>
        <v>#REF!</v>
      </c>
      <c r="AF224" t="e">
        <f>IF($F223=#REF!,1)</f>
        <v>#REF!</v>
      </c>
      <c r="AG224" t="e">
        <f>IF($F223=#REF!,1)</f>
        <v>#REF!</v>
      </c>
      <c r="AH224" t="e">
        <f>IF($F223=#REF!,1)</f>
        <v>#REF!</v>
      </c>
      <c r="AI224" t="e">
        <f>IF($F223=#REF!,1)</f>
        <v>#REF!</v>
      </c>
      <c r="AJ224" t="e">
        <f>IF($F223=#REF!,1)</f>
        <v>#REF!</v>
      </c>
      <c r="AK224" t="e">
        <f>IF($F223=#REF!,1)</f>
        <v>#REF!</v>
      </c>
      <c r="AL224" t="e">
        <f>IF($F223=#REF!,1)</f>
        <v>#REF!</v>
      </c>
      <c r="AM224" t="e">
        <f>IF($F223=#REF!,1)</f>
        <v>#REF!</v>
      </c>
    </row>
    <row r="225" spans="2:39" ht="13.15" x14ac:dyDescent="0.4">
      <c r="B225" s="13"/>
      <c r="C225" s="25"/>
      <c r="D225" s="25"/>
      <c r="E225" s="90"/>
      <c r="F225" s="90"/>
      <c r="G225" s="90"/>
      <c r="H225" s="25"/>
      <c r="I225" s="25"/>
      <c r="J225" s="88"/>
      <c r="AE225" t="e">
        <f>IF($F224=#REF!,1)</f>
        <v>#REF!</v>
      </c>
      <c r="AF225" t="e">
        <f>IF($F224=#REF!,1)</f>
        <v>#REF!</v>
      </c>
      <c r="AG225" t="e">
        <f>IF($F224=#REF!,1)</f>
        <v>#REF!</v>
      </c>
      <c r="AH225" t="e">
        <f>IF($F224=#REF!,1)</f>
        <v>#REF!</v>
      </c>
      <c r="AI225" t="e">
        <f>IF($F224=#REF!,1)</f>
        <v>#REF!</v>
      </c>
      <c r="AJ225" t="e">
        <f>IF($F224=#REF!,1)</f>
        <v>#REF!</v>
      </c>
      <c r="AK225" t="e">
        <f>IF($F224=#REF!,1)</f>
        <v>#REF!</v>
      </c>
      <c r="AL225" t="e">
        <f>IF($F224=#REF!,1)</f>
        <v>#REF!</v>
      </c>
      <c r="AM225" t="e">
        <f>IF($F224=#REF!,1)</f>
        <v>#REF!</v>
      </c>
    </row>
    <row r="226" spans="2:39" ht="13.15" x14ac:dyDescent="0.4">
      <c r="B226" s="13"/>
      <c r="C226" s="25"/>
      <c r="D226" s="25"/>
      <c r="E226" s="90"/>
      <c r="F226" s="90"/>
      <c r="G226" s="90"/>
      <c r="H226" s="25"/>
      <c r="I226" s="25"/>
      <c r="J226" s="88"/>
      <c r="AE226" t="e">
        <f>IF($F225=#REF!,1)</f>
        <v>#REF!</v>
      </c>
      <c r="AF226" t="e">
        <f>IF($F225=#REF!,1)</f>
        <v>#REF!</v>
      </c>
      <c r="AG226" t="e">
        <f>IF($F225=#REF!,1)</f>
        <v>#REF!</v>
      </c>
      <c r="AH226" t="e">
        <f>IF($F225=#REF!,1)</f>
        <v>#REF!</v>
      </c>
      <c r="AI226" t="e">
        <f>IF($F225=#REF!,1)</f>
        <v>#REF!</v>
      </c>
      <c r="AJ226" t="e">
        <f>IF($F225=#REF!,1)</f>
        <v>#REF!</v>
      </c>
      <c r="AK226" t="e">
        <f>IF($F225=#REF!,1)</f>
        <v>#REF!</v>
      </c>
      <c r="AL226" t="e">
        <f>IF($F225=#REF!,1)</f>
        <v>#REF!</v>
      </c>
      <c r="AM226" t="e">
        <f>IF($F225=#REF!,1)</f>
        <v>#REF!</v>
      </c>
    </row>
    <row r="227" spans="2:39" ht="13.15" x14ac:dyDescent="0.4">
      <c r="B227" s="13"/>
      <c r="C227" s="25"/>
      <c r="D227" s="25"/>
      <c r="E227" s="90"/>
      <c r="F227" s="90"/>
      <c r="G227" s="90"/>
      <c r="H227" s="25"/>
      <c r="I227" s="25"/>
      <c r="J227" s="88"/>
      <c r="AE227" t="e">
        <f>IF($F226=#REF!,1)</f>
        <v>#REF!</v>
      </c>
      <c r="AF227" t="e">
        <f>IF($F226=#REF!,1)</f>
        <v>#REF!</v>
      </c>
      <c r="AG227" t="e">
        <f>IF($F226=#REF!,1)</f>
        <v>#REF!</v>
      </c>
      <c r="AH227" t="e">
        <f>IF($F226=#REF!,1)</f>
        <v>#REF!</v>
      </c>
      <c r="AI227" t="e">
        <f>IF($F226=#REF!,1)</f>
        <v>#REF!</v>
      </c>
      <c r="AJ227" t="e">
        <f>IF($F226=#REF!,1)</f>
        <v>#REF!</v>
      </c>
      <c r="AK227" t="e">
        <f>IF($F226=#REF!,1)</f>
        <v>#REF!</v>
      </c>
      <c r="AL227" t="e">
        <f>IF($F226=#REF!,1)</f>
        <v>#REF!</v>
      </c>
      <c r="AM227" t="e">
        <f>IF($F226=#REF!,1)</f>
        <v>#REF!</v>
      </c>
    </row>
    <row r="228" spans="2:39" ht="13.15" x14ac:dyDescent="0.4">
      <c r="B228" s="13"/>
      <c r="C228" s="25"/>
      <c r="D228" s="25"/>
      <c r="E228" s="90"/>
      <c r="F228" s="90"/>
      <c r="G228" s="90"/>
      <c r="H228" s="25"/>
      <c r="I228" s="25"/>
      <c r="J228" s="88"/>
      <c r="AE228" t="e">
        <f>IF($F227=#REF!,1)</f>
        <v>#REF!</v>
      </c>
      <c r="AF228" t="e">
        <f>IF($F227=#REF!,1)</f>
        <v>#REF!</v>
      </c>
      <c r="AG228" t="e">
        <f>IF($F227=#REF!,1)</f>
        <v>#REF!</v>
      </c>
      <c r="AH228" t="e">
        <f>IF($F227=#REF!,1)</f>
        <v>#REF!</v>
      </c>
      <c r="AI228" t="e">
        <f>IF($F227=#REF!,1)</f>
        <v>#REF!</v>
      </c>
      <c r="AJ228" t="e">
        <f>IF($F227=#REF!,1)</f>
        <v>#REF!</v>
      </c>
      <c r="AK228" t="e">
        <f>IF($F227=#REF!,1)</f>
        <v>#REF!</v>
      </c>
      <c r="AL228" t="e">
        <f>IF($F227=#REF!,1)</f>
        <v>#REF!</v>
      </c>
      <c r="AM228" t="e">
        <f>IF($F227=#REF!,1)</f>
        <v>#REF!</v>
      </c>
    </row>
    <row r="229" spans="2:39" ht="13.15" x14ac:dyDescent="0.4">
      <c r="B229" s="13"/>
      <c r="C229" s="25"/>
      <c r="D229" s="25"/>
      <c r="E229" s="90"/>
      <c r="F229" s="90"/>
      <c r="G229" s="90"/>
      <c r="H229" s="25"/>
      <c r="I229" s="25"/>
      <c r="J229" s="88"/>
      <c r="AE229" t="e">
        <f>IF($F228=#REF!,1)</f>
        <v>#REF!</v>
      </c>
      <c r="AF229" t="e">
        <f>IF($F228=#REF!,1)</f>
        <v>#REF!</v>
      </c>
      <c r="AG229" t="e">
        <f>IF($F228=#REF!,1)</f>
        <v>#REF!</v>
      </c>
      <c r="AH229" t="e">
        <f>IF($F228=#REF!,1)</f>
        <v>#REF!</v>
      </c>
      <c r="AI229" t="e">
        <f>IF($F228=#REF!,1)</f>
        <v>#REF!</v>
      </c>
      <c r="AJ229" t="e">
        <f>IF($F228=#REF!,1)</f>
        <v>#REF!</v>
      </c>
      <c r="AK229" t="e">
        <f>IF($F228=#REF!,1)</f>
        <v>#REF!</v>
      </c>
      <c r="AL229" t="e">
        <f>IF($F228=#REF!,1)</f>
        <v>#REF!</v>
      </c>
      <c r="AM229" t="e">
        <f>IF($F228=#REF!,1)</f>
        <v>#REF!</v>
      </c>
    </row>
    <row r="230" spans="2:39" ht="13.15" x14ac:dyDescent="0.4">
      <c r="B230" s="13"/>
      <c r="C230" s="25"/>
      <c r="D230" s="25"/>
      <c r="E230" s="90"/>
      <c r="F230" s="90"/>
      <c r="G230" s="90"/>
      <c r="H230" s="25"/>
      <c r="I230" s="25"/>
      <c r="J230" s="88"/>
      <c r="AE230" t="e">
        <f>IF($F229=#REF!,1)</f>
        <v>#REF!</v>
      </c>
      <c r="AF230" t="e">
        <f>IF($F229=#REF!,1)</f>
        <v>#REF!</v>
      </c>
      <c r="AG230" t="e">
        <f>IF($F229=#REF!,1)</f>
        <v>#REF!</v>
      </c>
      <c r="AH230" t="e">
        <f>IF($F229=#REF!,1)</f>
        <v>#REF!</v>
      </c>
      <c r="AI230" t="e">
        <f>IF($F229=#REF!,1)</f>
        <v>#REF!</v>
      </c>
      <c r="AJ230" t="e">
        <f>IF($F229=#REF!,1)</f>
        <v>#REF!</v>
      </c>
      <c r="AK230" t="e">
        <f>IF($F229=#REF!,1)</f>
        <v>#REF!</v>
      </c>
      <c r="AL230" t="e">
        <f>IF($F229=#REF!,1)</f>
        <v>#REF!</v>
      </c>
      <c r="AM230" t="e">
        <f>IF($F229=#REF!,1)</f>
        <v>#REF!</v>
      </c>
    </row>
    <row r="231" spans="2:39" ht="13.15" x14ac:dyDescent="0.4">
      <c r="B231" s="13"/>
      <c r="C231" s="25"/>
      <c r="D231" s="25"/>
      <c r="E231" s="90"/>
      <c r="F231" s="90"/>
      <c r="G231" s="90"/>
      <c r="H231" s="25"/>
      <c r="I231" s="25"/>
      <c r="J231" s="88"/>
      <c r="AE231" t="e">
        <f>IF($F230=#REF!,1)</f>
        <v>#REF!</v>
      </c>
      <c r="AF231" t="e">
        <f>IF($F230=#REF!,1)</f>
        <v>#REF!</v>
      </c>
      <c r="AG231" t="e">
        <f>IF($F230=#REF!,1)</f>
        <v>#REF!</v>
      </c>
      <c r="AH231" t="e">
        <f>IF($F230=#REF!,1)</f>
        <v>#REF!</v>
      </c>
      <c r="AI231" t="e">
        <f>IF($F230=#REF!,1)</f>
        <v>#REF!</v>
      </c>
      <c r="AJ231" t="e">
        <f>IF($F230=#REF!,1)</f>
        <v>#REF!</v>
      </c>
      <c r="AK231" t="e">
        <f>IF($F230=#REF!,1)</f>
        <v>#REF!</v>
      </c>
      <c r="AL231" t="e">
        <f>IF($F230=#REF!,1)</f>
        <v>#REF!</v>
      </c>
      <c r="AM231" t="e">
        <f>IF($F230=#REF!,1)</f>
        <v>#REF!</v>
      </c>
    </row>
    <row r="232" spans="2:39" ht="13.15" x14ac:dyDescent="0.4">
      <c r="B232" s="13"/>
      <c r="C232" s="25"/>
      <c r="D232" s="25"/>
      <c r="E232" s="90"/>
      <c r="F232" s="90"/>
      <c r="G232" s="90"/>
      <c r="H232" s="25"/>
      <c r="I232" s="25"/>
      <c r="J232" s="88"/>
      <c r="AE232" t="e">
        <f>IF($F231=#REF!,1)</f>
        <v>#REF!</v>
      </c>
      <c r="AF232" t="e">
        <f>IF($F231=#REF!,1)</f>
        <v>#REF!</v>
      </c>
      <c r="AG232" t="e">
        <f>IF($F231=#REF!,1)</f>
        <v>#REF!</v>
      </c>
      <c r="AH232" t="e">
        <f>IF($F231=#REF!,1)</f>
        <v>#REF!</v>
      </c>
      <c r="AI232" t="e">
        <f>IF($F231=#REF!,1)</f>
        <v>#REF!</v>
      </c>
      <c r="AJ232" t="e">
        <f>IF($F231=#REF!,1)</f>
        <v>#REF!</v>
      </c>
      <c r="AK232" t="e">
        <f>IF($F231=#REF!,1)</f>
        <v>#REF!</v>
      </c>
      <c r="AL232" t="e">
        <f>IF($F231=#REF!,1)</f>
        <v>#REF!</v>
      </c>
      <c r="AM232" t="e">
        <f>IF($F231=#REF!,1)</f>
        <v>#REF!</v>
      </c>
    </row>
    <row r="233" spans="2:39" ht="13.15" x14ac:dyDescent="0.4">
      <c r="B233" s="13"/>
      <c r="C233" s="25"/>
      <c r="D233" s="25"/>
      <c r="E233" s="90"/>
      <c r="F233" s="90"/>
      <c r="G233" s="90"/>
      <c r="H233" s="25"/>
      <c r="I233" s="25"/>
      <c r="J233" s="88"/>
      <c r="AE233" t="e">
        <f>IF($F232=#REF!,1)</f>
        <v>#REF!</v>
      </c>
      <c r="AF233" t="e">
        <f>IF($F232=#REF!,1)</f>
        <v>#REF!</v>
      </c>
      <c r="AG233" t="e">
        <f>IF($F232=#REF!,1)</f>
        <v>#REF!</v>
      </c>
      <c r="AH233" t="e">
        <f>IF($F232=#REF!,1)</f>
        <v>#REF!</v>
      </c>
      <c r="AI233" t="e">
        <f>IF($F232=#REF!,1)</f>
        <v>#REF!</v>
      </c>
      <c r="AJ233" t="e">
        <f>IF($F232=#REF!,1)</f>
        <v>#REF!</v>
      </c>
      <c r="AK233" t="e">
        <f>IF($F232=#REF!,1)</f>
        <v>#REF!</v>
      </c>
      <c r="AL233" t="e">
        <f>IF($F232=#REF!,1)</f>
        <v>#REF!</v>
      </c>
      <c r="AM233" t="e">
        <f>IF($F232=#REF!,1)</f>
        <v>#REF!</v>
      </c>
    </row>
    <row r="234" spans="2:39" ht="13.15" x14ac:dyDescent="0.4">
      <c r="B234" s="13"/>
      <c r="C234" s="25"/>
      <c r="D234" s="25"/>
      <c r="E234" s="90"/>
      <c r="F234" s="90"/>
      <c r="G234" s="90"/>
      <c r="H234" s="25"/>
      <c r="I234" s="25"/>
      <c r="J234" s="88"/>
      <c r="AE234" t="e">
        <f>IF($F233=#REF!,1)</f>
        <v>#REF!</v>
      </c>
      <c r="AF234" t="e">
        <f>IF($F233=#REF!,1)</f>
        <v>#REF!</v>
      </c>
      <c r="AG234" t="e">
        <f>IF($F233=#REF!,1)</f>
        <v>#REF!</v>
      </c>
      <c r="AH234" t="e">
        <f>IF($F233=#REF!,1)</f>
        <v>#REF!</v>
      </c>
      <c r="AI234" t="e">
        <f>IF($F233=#REF!,1)</f>
        <v>#REF!</v>
      </c>
      <c r="AJ234" t="e">
        <f>IF($F233=#REF!,1)</f>
        <v>#REF!</v>
      </c>
      <c r="AK234" t="e">
        <f>IF($F233=#REF!,1)</f>
        <v>#REF!</v>
      </c>
      <c r="AL234" t="e">
        <f>IF($F233=#REF!,1)</f>
        <v>#REF!</v>
      </c>
      <c r="AM234" t="e">
        <f>IF($F233=#REF!,1)</f>
        <v>#REF!</v>
      </c>
    </row>
    <row r="235" spans="2:39" ht="13.15" x14ac:dyDescent="0.4">
      <c r="B235" s="13"/>
      <c r="C235" s="25"/>
      <c r="D235" s="25"/>
      <c r="E235" s="90"/>
      <c r="F235" s="90"/>
      <c r="G235" s="90"/>
      <c r="H235" s="25"/>
      <c r="I235" s="25"/>
      <c r="J235" s="88"/>
      <c r="AE235" t="e">
        <f>IF($F234=#REF!,1)</f>
        <v>#REF!</v>
      </c>
      <c r="AF235" t="e">
        <f>IF($F234=#REF!,1)</f>
        <v>#REF!</v>
      </c>
      <c r="AG235" t="e">
        <f>IF($F234=#REF!,1)</f>
        <v>#REF!</v>
      </c>
      <c r="AH235" t="e">
        <f>IF($F234=#REF!,1)</f>
        <v>#REF!</v>
      </c>
      <c r="AI235" t="e">
        <f>IF($F234=#REF!,1)</f>
        <v>#REF!</v>
      </c>
      <c r="AJ235" t="e">
        <f>IF($F234=#REF!,1)</f>
        <v>#REF!</v>
      </c>
      <c r="AK235" t="e">
        <f>IF($F234=#REF!,1)</f>
        <v>#REF!</v>
      </c>
      <c r="AL235" t="e">
        <f>IF($F234=#REF!,1)</f>
        <v>#REF!</v>
      </c>
      <c r="AM235" t="e">
        <f>IF($F234=#REF!,1)</f>
        <v>#REF!</v>
      </c>
    </row>
    <row r="236" spans="2:39" ht="13.15" x14ac:dyDescent="0.4">
      <c r="B236" s="13"/>
      <c r="C236" s="25"/>
      <c r="D236" s="25"/>
      <c r="E236" s="90"/>
      <c r="F236" s="90"/>
      <c r="G236" s="90"/>
      <c r="H236" s="25"/>
      <c r="I236" s="25"/>
      <c r="J236" s="88"/>
      <c r="AE236" t="e">
        <f>IF($F235=#REF!,1)</f>
        <v>#REF!</v>
      </c>
      <c r="AF236" t="e">
        <f>IF($F235=#REF!,1)</f>
        <v>#REF!</v>
      </c>
      <c r="AG236" t="e">
        <f>IF($F235=#REF!,1)</f>
        <v>#REF!</v>
      </c>
      <c r="AH236" t="e">
        <f>IF($F235=#REF!,1)</f>
        <v>#REF!</v>
      </c>
      <c r="AI236" t="e">
        <f>IF($F235=#REF!,1)</f>
        <v>#REF!</v>
      </c>
      <c r="AJ236" t="e">
        <f>IF($F235=#REF!,1)</f>
        <v>#REF!</v>
      </c>
      <c r="AK236" t="e">
        <f>IF($F235=#REF!,1)</f>
        <v>#REF!</v>
      </c>
      <c r="AL236" t="e">
        <f>IF($F235=#REF!,1)</f>
        <v>#REF!</v>
      </c>
      <c r="AM236" t="e">
        <f>IF($F235=#REF!,1)</f>
        <v>#REF!</v>
      </c>
    </row>
    <row r="237" spans="2:39" ht="13.15" x14ac:dyDescent="0.4">
      <c r="B237" s="13"/>
      <c r="C237" s="25"/>
      <c r="D237" s="25"/>
      <c r="E237" s="90"/>
      <c r="F237" s="90"/>
      <c r="G237" s="90"/>
      <c r="H237" s="25"/>
      <c r="I237" s="25"/>
      <c r="J237" s="88"/>
      <c r="AE237" t="e">
        <f>IF($F236=#REF!,1)</f>
        <v>#REF!</v>
      </c>
      <c r="AF237" t="e">
        <f>IF($F236=#REF!,1)</f>
        <v>#REF!</v>
      </c>
      <c r="AG237" t="e">
        <f>IF($F236=#REF!,1)</f>
        <v>#REF!</v>
      </c>
      <c r="AH237" t="e">
        <f>IF($F236=#REF!,1)</f>
        <v>#REF!</v>
      </c>
      <c r="AI237" t="e">
        <f>IF($F236=#REF!,1)</f>
        <v>#REF!</v>
      </c>
      <c r="AJ237" t="e">
        <f>IF($F236=#REF!,1)</f>
        <v>#REF!</v>
      </c>
      <c r="AK237" t="e">
        <f>IF($F236=#REF!,1)</f>
        <v>#REF!</v>
      </c>
      <c r="AL237" t="e">
        <f>IF($F236=#REF!,1)</f>
        <v>#REF!</v>
      </c>
      <c r="AM237" t="e">
        <f>IF($F236=#REF!,1)</f>
        <v>#REF!</v>
      </c>
    </row>
    <row r="238" spans="2:39" ht="13.15" x14ac:dyDescent="0.4">
      <c r="B238" s="13"/>
      <c r="C238" s="25"/>
      <c r="D238" s="25"/>
      <c r="E238" s="90"/>
      <c r="F238" s="90"/>
      <c r="G238" s="90"/>
      <c r="H238" s="25"/>
      <c r="I238" s="25"/>
      <c r="J238" s="88"/>
      <c r="AE238" t="e">
        <f>IF($F237=#REF!,1)</f>
        <v>#REF!</v>
      </c>
      <c r="AF238" t="e">
        <f>IF($F237=#REF!,1)</f>
        <v>#REF!</v>
      </c>
      <c r="AG238" t="e">
        <f>IF($F237=#REF!,1)</f>
        <v>#REF!</v>
      </c>
      <c r="AH238" t="e">
        <f>IF($F237=#REF!,1)</f>
        <v>#REF!</v>
      </c>
      <c r="AI238" t="e">
        <f>IF($F237=#REF!,1)</f>
        <v>#REF!</v>
      </c>
      <c r="AJ238" t="e">
        <f>IF($F237=#REF!,1)</f>
        <v>#REF!</v>
      </c>
      <c r="AK238" t="e">
        <f>IF($F237=#REF!,1)</f>
        <v>#REF!</v>
      </c>
      <c r="AL238" t="e">
        <f>IF($F237=#REF!,1)</f>
        <v>#REF!</v>
      </c>
      <c r="AM238" t="e">
        <f>IF($F237=#REF!,1)</f>
        <v>#REF!</v>
      </c>
    </row>
    <row r="239" spans="2:39" ht="13.15" x14ac:dyDescent="0.4">
      <c r="B239" s="13"/>
      <c r="C239" s="25"/>
      <c r="D239" s="25"/>
      <c r="E239" s="90"/>
      <c r="F239" s="90"/>
      <c r="G239" s="90"/>
      <c r="H239" s="25"/>
      <c r="I239" s="25"/>
      <c r="J239" s="88"/>
      <c r="AE239" t="e">
        <f>IF($F238=#REF!,1)</f>
        <v>#REF!</v>
      </c>
      <c r="AF239" t="e">
        <f>IF($F238=#REF!,1)</f>
        <v>#REF!</v>
      </c>
      <c r="AG239" t="e">
        <f>IF($F238=#REF!,1)</f>
        <v>#REF!</v>
      </c>
      <c r="AH239" t="e">
        <f>IF($F238=#REF!,1)</f>
        <v>#REF!</v>
      </c>
      <c r="AI239" t="e">
        <f>IF($F238=#REF!,1)</f>
        <v>#REF!</v>
      </c>
      <c r="AJ239" t="e">
        <f>IF($F238=#REF!,1)</f>
        <v>#REF!</v>
      </c>
      <c r="AK239" t="e">
        <f>IF($F238=#REF!,1)</f>
        <v>#REF!</v>
      </c>
      <c r="AL239" t="e">
        <f>IF($F238=#REF!,1)</f>
        <v>#REF!</v>
      </c>
      <c r="AM239" t="e">
        <f>IF($F238=#REF!,1)</f>
        <v>#REF!</v>
      </c>
    </row>
    <row r="240" spans="2:39" ht="13.15" x14ac:dyDescent="0.4">
      <c r="B240" s="13"/>
      <c r="C240" s="25"/>
      <c r="D240" s="25"/>
      <c r="E240" s="90"/>
      <c r="F240" s="90"/>
      <c r="G240" s="90"/>
      <c r="H240" s="25"/>
      <c r="I240" s="25"/>
      <c r="J240" s="88"/>
      <c r="AE240" t="e">
        <f>IF($F239=#REF!,1)</f>
        <v>#REF!</v>
      </c>
      <c r="AF240" t="e">
        <f>IF($F239=#REF!,1)</f>
        <v>#REF!</v>
      </c>
      <c r="AG240" t="e">
        <f>IF($F239=#REF!,1)</f>
        <v>#REF!</v>
      </c>
      <c r="AH240" t="e">
        <f>IF($F239=#REF!,1)</f>
        <v>#REF!</v>
      </c>
      <c r="AI240" t="e">
        <f>IF($F239=#REF!,1)</f>
        <v>#REF!</v>
      </c>
      <c r="AJ240" t="e">
        <f>IF($F239=#REF!,1)</f>
        <v>#REF!</v>
      </c>
      <c r="AK240" t="e">
        <f>IF($F239=#REF!,1)</f>
        <v>#REF!</v>
      </c>
      <c r="AL240" t="e">
        <f>IF($F239=#REF!,1)</f>
        <v>#REF!</v>
      </c>
      <c r="AM240" t="e">
        <f>IF($F239=#REF!,1)</f>
        <v>#REF!</v>
      </c>
    </row>
    <row r="241" spans="2:39" ht="13.15" x14ac:dyDescent="0.4">
      <c r="B241" s="13"/>
      <c r="C241" s="25"/>
      <c r="D241" s="25"/>
      <c r="E241" s="90"/>
      <c r="F241" s="90"/>
      <c r="G241" s="90"/>
      <c r="H241" s="25"/>
      <c r="I241" s="25"/>
      <c r="J241" s="88"/>
      <c r="AE241" t="e">
        <f>IF($F240=#REF!,1)</f>
        <v>#REF!</v>
      </c>
      <c r="AF241" t="e">
        <f>IF($F240=#REF!,1)</f>
        <v>#REF!</v>
      </c>
      <c r="AG241" t="e">
        <f>IF($F240=#REF!,1)</f>
        <v>#REF!</v>
      </c>
      <c r="AH241" t="e">
        <f>IF($F240=#REF!,1)</f>
        <v>#REF!</v>
      </c>
      <c r="AI241" t="e">
        <f>IF($F240=#REF!,1)</f>
        <v>#REF!</v>
      </c>
      <c r="AJ241" t="e">
        <f>IF($F240=#REF!,1)</f>
        <v>#REF!</v>
      </c>
      <c r="AK241" t="e">
        <f>IF($F240=#REF!,1)</f>
        <v>#REF!</v>
      </c>
      <c r="AL241" t="e">
        <f>IF($F240=#REF!,1)</f>
        <v>#REF!</v>
      </c>
      <c r="AM241" t="e">
        <f>IF($F240=#REF!,1)</f>
        <v>#REF!</v>
      </c>
    </row>
    <row r="242" spans="2:39" ht="13.15" x14ac:dyDescent="0.4">
      <c r="B242" s="13"/>
      <c r="C242" s="25"/>
      <c r="D242" s="25"/>
      <c r="E242" s="90"/>
      <c r="F242" s="90"/>
      <c r="G242" s="90"/>
      <c r="H242" s="25"/>
      <c r="I242" s="25"/>
      <c r="J242" s="88"/>
      <c r="AE242" t="e">
        <f>IF($F241=#REF!,1)</f>
        <v>#REF!</v>
      </c>
      <c r="AF242" t="e">
        <f>IF($F241=#REF!,1)</f>
        <v>#REF!</v>
      </c>
      <c r="AG242" t="e">
        <f>IF($F241=#REF!,1)</f>
        <v>#REF!</v>
      </c>
      <c r="AH242" t="e">
        <f>IF($F241=#REF!,1)</f>
        <v>#REF!</v>
      </c>
      <c r="AI242" t="e">
        <f>IF($F241=#REF!,1)</f>
        <v>#REF!</v>
      </c>
      <c r="AJ242" t="e">
        <f>IF($F241=#REF!,1)</f>
        <v>#REF!</v>
      </c>
      <c r="AK242" t="e">
        <f>IF($F241=#REF!,1)</f>
        <v>#REF!</v>
      </c>
      <c r="AL242" t="e">
        <f>IF($F241=#REF!,1)</f>
        <v>#REF!</v>
      </c>
      <c r="AM242" t="e">
        <f>IF($F241=#REF!,1)</f>
        <v>#REF!</v>
      </c>
    </row>
    <row r="243" spans="2:39" ht="13.15" x14ac:dyDescent="0.4">
      <c r="B243" s="13"/>
      <c r="C243" s="25"/>
      <c r="D243" s="25"/>
      <c r="E243" s="90"/>
      <c r="F243" s="90"/>
      <c r="G243" s="90"/>
      <c r="H243" s="25"/>
      <c r="I243" s="25"/>
      <c r="J243" s="88"/>
      <c r="AE243" t="e">
        <f>IF($F242=#REF!,1)</f>
        <v>#REF!</v>
      </c>
      <c r="AF243" t="e">
        <f>IF($F242=#REF!,1)</f>
        <v>#REF!</v>
      </c>
      <c r="AG243" t="e">
        <f>IF($F242=#REF!,1)</f>
        <v>#REF!</v>
      </c>
      <c r="AH243" t="e">
        <f>IF($F242=#REF!,1)</f>
        <v>#REF!</v>
      </c>
      <c r="AI243" t="e">
        <f>IF($F242=#REF!,1)</f>
        <v>#REF!</v>
      </c>
      <c r="AJ243" t="e">
        <f>IF($F242=#REF!,1)</f>
        <v>#REF!</v>
      </c>
      <c r="AK243" t="e">
        <f>IF($F242=#REF!,1)</f>
        <v>#REF!</v>
      </c>
      <c r="AL243" t="e">
        <f>IF($F242=#REF!,1)</f>
        <v>#REF!</v>
      </c>
      <c r="AM243" t="e">
        <f>IF($F242=#REF!,1)</f>
        <v>#REF!</v>
      </c>
    </row>
    <row r="244" spans="2:39" ht="13.15" x14ac:dyDescent="0.4">
      <c r="B244" s="13"/>
      <c r="C244" s="25"/>
      <c r="D244" s="25"/>
      <c r="E244" s="90"/>
      <c r="F244" s="90"/>
      <c r="G244" s="90"/>
      <c r="H244" s="25"/>
      <c r="I244" s="25"/>
      <c r="J244" s="88"/>
      <c r="AE244" t="e">
        <f>IF($F243=#REF!,1)</f>
        <v>#REF!</v>
      </c>
      <c r="AF244" t="e">
        <f>IF($F243=#REF!,1)</f>
        <v>#REF!</v>
      </c>
      <c r="AG244" t="e">
        <f>IF($F243=#REF!,1)</f>
        <v>#REF!</v>
      </c>
      <c r="AH244" t="e">
        <f>IF($F243=#REF!,1)</f>
        <v>#REF!</v>
      </c>
      <c r="AI244" t="e">
        <f>IF($F243=#REF!,1)</f>
        <v>#REF!</v>
      </c>
      <c r="AJ244" t="e">
        <f>IF($F243=#REF!,1)</f>
        <v>#REF!</v>
      </c>
      <c r="AK244" t="e">
        <f>IF($F243=#REF!,1)</f>
        <v>#REF!</v>
      </c>
      <c r="AL244" t="e">
        <f>IF($F243=#REF!,1)</f>
        <v>#REF!</v>
      </c>
      <c r="AM244" t="e">
        <f>IF($F243=#REF!,1)</f>
        <v>#REF!</v>
      </c>
    </row>
    <row r="245" spans="2:39" ht="13.15" x14ac:dyDescent="0.4">
      <c r="B245" s="13"/>
      <c r="C245" s="25"/>
      <c r="D245" s="25"/>
      <c r="E245" s="90"/>
      <c r="F245" s="90"/>
      <c r="G245" s="90"/>
      <c r="H245" s="25"/>
      <c r="I245" s="25"/>
      <c r="J245" s="88"/>
      <c r="AE245" t="e">
        <f>IF($F244=#REF!,1)</f>
        <v>#REF!</v>
      </c>
      <c r="AF245" t="e">
        <f>IF($F244=#REF!,1)</f>
        <v>#REF!</v>
      </c>
      <c r="AG245" t="e">
        <f>IF($F244=#REF!,1)</f>
        <v>#REF!</v>
      </c>
      <c r="AH245" t="e">
        <f>IF($F244=#REF!,1)</f>
        <v>#REF!</v>
      </c>
      <c r="AI245" t="e">
        <f>IF($F244=#REF!,1)</f>
        <v>#REF!</v>
      </c>
      <c r="AJ245" t="e">
        <f>IF($F244=#REF!,1)</f>
        <v>#REF!</v>
      </c>
      <c r="AK245" t="e">
        <f>IF($F244=#REF!,1)</f>
        <v>#REF!</v>
      </c>
      <c r="AL245" t="e">
        <f>IF($F244=#REF!,1)</f>
        <v>#REF!</v>
      </c>
      <c r="AM245" t="e">
        <f>IF($F244=#REF!,1)</f>
        <v>#REF!</v>
      </c>
    </row>
    <row r="246" spans="2:39" ht="13.15" x14ac:dyDescent="0.4">
      <c r="B246" s="13"/>
      <c r="C246" s="25"/>
      <c r="D246" s="25"/>
      <c r="E246" s="90"/>
      <c r="F246" s="90"/>
      <c r="G246" s="90"/>
      <c r="H246" s="25"/>
      <c r="I246" s="25"/>
      <c r="J246" s="88"/>
      <c r="AE246" t="e">
        <f>IF($F245=#REF!,1)</f>
        <v>#REF!</v>
      </c>
      <c r="AF246" t="e">
        <f>IF($F245=#REF!,1)</f>
        <v>#REF!</v>
      </c>
      <c r="AG246" t="e">
        <f>IF($F245=#REF!,1)</f>
        <v>#REF!</v>
      </c>
      <c r="AH246" t="e">
        <f>IF($F245=#REF!,1)</f>
        <v>#REF!</v>
      </c>
      <c r="AI246" t="e">
        <f>IF($F245=#REF!,1)</f>
        <v>#REF!</v>
      </c>
      <c r="AJ246" t="e">
        <f>IF($F245=#REF!,1)</f>
        <v>#REF!</v>
      </c>
      <c r="AK246" t="e">
        <f>IF($F245=#REF!,1)</f>
        <v>#REF!</v>
      </c>
      <c r="AL246" t="e">
        <f>IF($F245=#REF!,1)</f>
        <v>#REF!</v>
      </c>
      <c r="AM246" t="e">
        <f>IF($F245=#REF!,1)</f>
        <v>#REF!</v>
      </c>
    </row>
    <row r="247" spans="2:39" ht="13.15" x14ac:dyDescent="0.4">
      <c r="B247" s="13"/>
      <c r="C247" s="25"/>
      <c r="D247" s="25"/>
      <c r="E247" s="90"/>
      <c r="F247" s="90"/>
      <c r="G247" s="90"/>
      <c r="H247" s="25"/>
      <c r="I247" s="25"/>
      <c r="J247" s="88"/>
      <c r="AE247" t="e">
        <f>IF($F246=#REF!,1)</f>
        <v>#REF!</v>
      </c>
      <c r="AF247" t="e">
        <f>IF($F246=#REF!,1)</f>
        <v>#REF!</v>
      </c>
      <c r="AG247" t="e">
        <f>IF($F246=#REF!,1)</f>
        <v>#REF!</v>
      </c>
      <c r="AH247" t="e">
        <f>IF($F246=#REF!,1)</f>
        <v>#REF!</v>
      </c>
      <c r="AI247" t="e">
        <f>IF($F246=#REF!,1)</f>
        <v>#REF!</v>
      </c>
      <c r="AJ247" t="e">
        <f>IF($F246=#REF!,1)</f>
        <v>#REF!</v>
      </c>
      <c r="AK247" t="e">
        <f>IF($F246=#REF!,1)</f>
        <v>#REF!</v>
      </c>
      <c r="AL247" t="e">
        <f>IF($F246=#REF!,1)</f>
        <v>#REF!</v>
      </c>
      <c r="AM247" t="e">
        <f>IF($F246=#REF!,1)</f>
        <v>#REF!</v>
      </c>
    </row>
    <row r="248" spans="2:39" ht="13.15" x14ac:dyDescent="0.4">
      <c r="B248" s="13"/>
      <c r="C248" s="25"/>
      <c r="D248" s="25"/>
      <c r="E248" s="90"/>
      <c r="F248" s="90"/>
      <c r="G248" s="90"/>
      <c r="H248" s="25"/>
      <c r="I248" s="25"/>
      <c r="J248" s="88"/>
      <c r="AE248" t="e">
        <f>IF($F247=#REF!,1)</f>
        <v>#REF!</v>
      </c>
      <c r="AF248" t="e">
        <f>IF($F247=#REF!,1)</f>
        <v>#REF!</v>
      </c>
      <c r="AG248" t="e">
        <f>IF($F247=#REF!,1)</f>
        <v>#REF!</v>
      </c>
      <c r="AH248" t="e">
        <f>IF($F247=#REF!,1)</f>
        <v>#REF!</v>
      </c>
      <c r="AI248" t="e">
        <f>IF($F247=#REF!,1)</f>
        <v>#REF!</v>
      </c>
      <c r="AJ248" t="e">
        <f>IF($F247=#REF!,1)</f>
        <v>#REF!</v>
      </c>
      <c r="AK248" t="e">
        <f>IF($F247=#REF!,1)</f>
        <v>#REF!</v>
      </c>
      <c r="AL248" t="e">
        <f>IF($F247=#REF!,1)</f>
        <v>#REF!</v>
      </c>
      <c r="AM248" t="e">
        <f>IF($F247=#REF!,1)</f>
        <v>#REF!</v>
      </c>
    </row>
    <row r="249" spans="2:39" ht="13.15" x14ac:dyDescent="0.4">
      <c r="B249" s="13"/>
      <c r="C249" s="25"/>
      <c r="D249" s="25"/>
      <c r="E249" s="90"/>
      <c r="F249" s="90"/>
      <c r="G249" s="90"/>
      <c r="H249" s="25"/>
      <c r="I249" s="25"/>
      <c r="J249" s="88"/>
      <c r="AE249" t="e">
        <f>IF($F248=#REF!,1)</f>
        <v>#REF!</v>
      </c>
      <c r="AF249" t="e">
        <f>IF($F248=#REF!,1)</f>
        <v>#REF!</v>
      </c>
      <c r="AG249" t="e">
        <f>IF($F248=#REF!,1)</f>
        <v>#REF!</v>
      </c>
      <c r="AH249" t="e">
        <f>IF($F248=#REF!,1)</f>
        <v>#REF!</v>
      </c>
      <c r="AI249" t="e">
        <f>IF($F248=#REF!,1)</f>
        <v>#REF!</v>
      </c>
      <c r="AJ249" t="e">
        <f>IF($F248=#REF!,1)</f>
        <v>#REF!</v>
      </c>
      <c r="AK249" t="e">
        <f>IF($F248=#REF!,1)</f>
        <v>#REF!</v>
      </c>
      <c r="AL249" t="e">
        <f>IF($F248=#REF!,1)</f>
        <v>#REF!</v>
      </c>
      <c r="AM249" t="e">
        <f>IF($F248=#REF!,1)</f>
        <v>#REF!</v>
      </c>
    </row>
    <row r="250" spans="2:39" ht="13.15" x14ac:dyDescent="0.4">
      <c r="B250" s="13"/>
      <c r="C250" s="25"/>
      <c r="D250" s="25"/>
      <c r="E250" s="90"/>
      <c r="F250" s="90"/>
      <c r="G250" s="90"/>
      <c r="H250" s="25"/>
      <c r="I250" s="25"/>
      <c r="J250" s="88"/>
      <c r="AE250" t="e">
        <f>IF($F249=#REF!,1)</f>
        <v>#REF!</v>
      </c>
      <c r="AF250" t="e">
        <f>IF($F249=#REF!,1)</f>
        <v>#REF!</v>
      </c>
      <c r="AG250" t="e">
        <f>IF($F249=#REF!,1)</f>
        <v>#REF!</v>
      </c>
      <c r="AH250" t="e">
        <f>IF($F249=#REF!,1)</f>
        <v>#REF!</v>
      </c>
      <c r="AI250" t="e">
        <f>IF($F249=#REF!,1)</f>
        <v>#REF!</v>
      </c>
      <c r="AJ250" t="e">
        <f>IF($F249=#REF!,1)</f>
        <v>#REF!</v>
      </c>
      <c r="AK250" t="e">
        <f>IF($F249=#REF!,1)</f>
        <v>#REF!</v>
      </c>
      <c r="AL250" t="e">
        <f>IF($F249=#REF!,1)</f>
        <v>#REF!</v>
      </c>
      <c r="AM250" t="e">
        <f>IF($F249=#REF!,1)</f>
        <v>#REF!</v>
      </c>
    </row>
    <row r="251" spans="2:39" ht="13.15" x14ac:dyDescent="0.4">
      <c r="B251" s="13"/>
      <c r="C251" s="25"/>
      <c r="D251" s="25"/>
      <c r="E251" s="90"/>
      <c r="F251" s="90"/>
      <c r="G251" s="90"/>
      <c r="H251" s="25"/>
      <c r="I251" s="25"/>
      <c r="J251" s="88"/>
      <c r="AE251" t="e">
        <f>IF($F250=#REF!,1)</f>
        <v>#REF!</v>
      </c>
      <c r="AF251" t="e">
        <f>IF($F250=#REF!,1)</f>
        <v>#REF!</v>
      </c>
      <c r="AG251" t="e">
        <f>IF($F250=#REF!,1)</f>
        <v>#REF!</v>
      </c>
      <c r="AH251" t="e">
        <f>IF($F250=#REF!,1)</f>
        <v>#REF!</v>
      </c>
      <c r="AI251" t="e">
        <f>IF($F250=#REF!,1)</f>
        <v>#REF!</v>
      </c>
      <c r="AJ251" t="e">
        <f>IF($F250=#REF!,1)</f>
        <v>#REF!</v>
      </c>
      <c r="AK251" t="e">
        <f>IF($F250=#REF!,1)</f>
        <v>#REF!</v>
      </c>
      <c r="AL251" t="e">
        <f>IF($F250=#REF!,1)</f>
        <v>#REF!</v>
      </c>
      <c r="AM251" t="e">
        <f>IF($F250=#REF!,1)</f>
        <v>#REF!</v>
      </c>
    </row>
    <row r="252" spans="2:39" ht="13.15" x14ac:dyDescent="0.4">
      <c r="B252" s="13"/>
      <c r="C252" s="25"/>
      <c r="D252" s="25"/>
      <c r="E252" s="90"/>
      <c r="F252" s="90"/>
      <c r="G252" s="90"/>
      <c r="H252" s="25"/>
      <c r="I252" s="25"/>
      <c r="J252" s="88"/>
      <c r="AE252" t="e">
        <f>IF($F251=#REF!,1)</f>
        <v>#REF!</v>
      </c>
      <c r="AF252" t="e">
        <f>IF($F251=#REF!,1)</f>
        <v>#REF!</v>
      </c>
      <c r="AG252" t="e">
        <f>IF($F251=#REF!,1)</f>
        <v>#REF!</v>
      </c>
      <c r="AH252" t="e">
        <f>IF($F251=#REF!,1)</f>
        <v>#REF!</v>
      </c>
      <c r="AI252" t="e">
        <f>IF($F251=#REF!,1)</f>
        <v>#REF!</v>
      </c>
      <c r="AJ252" t="e">
        <f>IF($F251=#REF!,1)</f>
        <v>#REF!</v>
      </c>
      <c r="AK252" t="e">
        <f>IF($F251=#REF!,1)</f>
        <v>#REF!</v>
      </c>
      <c r="AL252" t="e">
        <f>IF($F251=#REF!,1)</f>
        <v>#REF!</v>
      </c>
      <c r="AM252" t="e">
        <f>IF($F251=#REF!,1)</f>
        <v>#REF!</v>
      </c>
    </row>
    <row r="253" spans="2:39" ht="13.15" x14ac:dyDescent="0.4">
      <c r="B253" s="13"/>
      <c r="C253" s="25"/>
      <c r="D253" s="25"/>
      <c r="E253" s="90"/>
      <c r="F253" s="90"/>
      <c r="G253" s="90"/>
      <c r="H253" s="25"/>
      <c r="I253" s="25"/>
      <c r="J253" s="88"/>
      <c r="AE253" t="e">
        <f>IF($F252=#REF!,1)</f>
        <v>#REF!</v>
      </c>
      <c r="AF253" t="e">
        <f>IF($F252=#REF!,1)</f>
        <v>#REF!</v>
      </c>
      <c r="AG253" t="e">
        <f>IF($F252=#REF!,1)</f>
        <v>#REF!</v>
      </c>
      <c r="AH253" t="e">
        <f>IF($F252=#REF!,1)</f>
        <v>#REF!</v>
      </c>
      <c r="AI253" t="e">
        <f>IF($F252=#REF!,1)</f>
        <v>#REF!</v>
      </c>
      <c r="AJ253" t="e">
        <f>IF($F252=#REF!,1)</f>
        <v>#REF!</v>
      </c>
      <c r="AK253" t="e">
        <f>IF($F252=#REF!,1)</f>
        <v>#REF!</v>
      </c>
      <c r="AL253" t="e">
        <f>IF($F252=#REF!,1)</f>
        <v>#REF!</v>
      </c>
      <c r="AM253" t="e">
        <f>IF($F252=#REF!,1)</f>
        <v>#REF!</v>
      </c>
    </row>
    <row r="254" spans="2:39" ht="13.15" x14ac:dyDescent="0.4">
      <c r="B254" s="13"/>
      <c r="C254" s="25"/>
      <c r="D254" s="25"/>
      <c r="E254" s="90"/>
      <c r="F254" s="90"/>
      <c r="G254" s="90"/>
      <c r="H254" s="25"/>
      <c r="I254" s="25"/>
      <c r="J254" s="88"/>
      <c r="AE254" t="e">
        <f>IF($F253=#REF!,1)</f>
        <v>#REF!</v>
      </c>
      <c r="AF254" t="e">
        <f>IF($F253=#REF!,1)</f>
        <v>#REF!</v>
      </c>
      <c r="AG254" t="e">
        <f>IF($F253=#REF!,1)</f>
        <v>#REF!</v>
      </c>
      <c r="AH254" t="e">
        <f>IF($F253=#REF!,1)</f>
        <v>#REF!</v>
      </c>
      <c r="AI254" t="e">
        <f>IF($F253=#REF!,1)</f>
        <v>#REF!</v>
      </c>
      <c r="AJ254" t="e">
        <f>IF($F253=#REF!,1)</f>
        <v>#REF!</v>
      </c>
      <c r="AK254" t="e">
        <f>IF($F253=#REF!,1)</f>
        <v>#REF!</v>
      </c>
      <c r="AL254" t="e">
        <f>IF($F253=#REF!,1)</f>
        <v>#REF!</v>
      </c>
      <c r="AM254" t="e">
        <f>IF($F253=#REF!,1)</f>
        <v>#REF!</v>
      </c>
    </row>
    <row r="255" spans="2:39" ht="13.15" x14ac:dyDescent="0.4">
      <c r="B255" s="13"/>
      <c r="C255" s="25"/>
      <c r="D255" s="25"/>
      <c r="E255" s="90"/>
      <c r="F255" s="90"/>
      <c r="G255" s="90"/>
      <c r="H255" s="25"/>
      <c r="I255" s="25"/>
      <c r="J255" s="88"/>
      <c r="AE255" t="e">
        <f>IF($F254=#REF!,1)</f>
        <v>#REF!</v>
      </c>
      <c r="AF255" t="e">
        <f>IF($F254=#REF!,1)</f>
        <v>#REF!</v>
      </c>
      <c r="AG255" t="e">
        <f>IF($F254=#REF!,1)</f>
        <v>#REF!</v>
      </c>
      <c r="AH255" t="e">
        <f>IF($F254=#REF!,1)</f>
        <v>#REF!</v>
      </c>
      <c r="AI255" t="e">
        <f>IF($F254=#REF!,1)</f>
        <v>#REF!</v>
      </c>
      <c r="AJ255" t="e">
        <f>IF($F254=#REF!,1)</f>
        <v>#REF!</v>
      </c>
      <c r="AK255" t="e">
        <f>IF($F254=#REF!,1)</f>
        <v>#REF!</v>
      </c>
      <c r="AL255" t="e">
        <f>IF($F254=#REF!,1)</f>
        <v>#REF!</v>
      </c>
      <c r="AM255" t="e">
        <f>IF($F254=#REF!,1)</f>
        <v>#REF!</v>
      </c>
    </row>
    <row r="256" spans="2:39" ht="13.15" x14ac:dyDescent="0.4">
      <c r="B256" s="13"/>
      <c r="C256" s="25"/>
      <c r="D256" s="25"/>
      <c r="E256" s="90"/>
      <c r="F256" s="90"/>
      <c r="G256" s="90"/>
      <c r="H256" s="25"/>
      <c r="I256" s="25"/>
      <c r="J256" s="88"/>
      <c r="AE256" t="e">
        <f>IF($F255=#REF!,1)</f>
        <v>#REF!</v>
      </c>
      <c r="AF256" t="e">
        <f>IF($F255=#REF!,1)</f>
        <v>#REF!</v>
      </c>
      <c r="AG256" t="e">
        <f>IF($F255=#REF!,1)</f>
        <v>#REF!</v>
      </c>
      <c r="AH256" t="e">
        <f>IF($F255=#REF!,1)</f>
        <v>#REF!</v>
      </c>
      <c r="AI256" t="e">
        <f>IF($F255=#REF!,1)</f>
        <v>#REF!</v>
      </c>
      <c r="AJ256" t="e">
        <f>IF($F255=#REF!,1)</f>
        <v>#REF!</v>
      </c>
      <c r="AK256" t="e">
        <f>IF($F255=#REF!,1)</f>
        <v>#REF!</v>
      </c>
      <c r="AL256" t="e">
        <f>IF($F255=#REF!,1)</f>
        <v>#REF!</v>
      </c>
      <c r="AM256" t="e">
        <f>IF($F255=#REF!,1)</f>
        <v>#REF!</v>
      </c>
    </row>
    <row r="257" spans="2:39" ht="13.15" x14ac:dyDescent="0.4">
      <c r="B257" s="13"/>
      <c r="C257" s="25"/>
      <c r="D257" s="25"/>
      <c r="E257" s="90"/>
      <c r="F257" s="90"/>
      <c r="G257" s="90"/>
      <c r="H257" s="25"/>
      <c r="I257" s="25"/>
      <c r="J257" s="88"/>
      <c r="AE257" t="e">
        <f>IF($F256=#REF!,1)</f>
        <v>#REF!</v>
      </c>
      <c r="AF257" t="e">
        <f>IF($F256=#REF!,1)</f>
        <v>#REF!</v>
      </c>
      <c r="AG257" t="e">
        <f>IF($F256=#REF!,1)</f>
        <v>#REF!</v>
      </c>
      <c r="AH257" t="e">
        <f>IF($F256=#REF!,1)</f>
        <v>#REF!</v>
      </c>
      <c r="AI257" t="e">
        <f>IF($F256=#REF!,1)</f>
        <v>#REF!</v>
      </c>
      <c r="AJ257" t="e">
        <f>IF($F256=#REF!,1)</f>
        <v>#REF!</v>
      </c>
      <c r="AK257" t="e">
        <f>IF($F256=#REF!,1)</f>
        <v>#REF!</v>
      </c>
      <c r="AL257" t="e">
        <f>IF($F256=#REF!,1)</f>
        <v>#REF!</v>
      </c>
      <c r="AM257" t="e">
        <f>IF($F256=#REF!,1)</f>
        <v>#REF!</v>
      </c>
    </row>
    <row r="258" spans="2:39" ht="13.15" x14ac:dyDescent="0.4">
      <c r="B258" s="13"/>
      <c r="C258" s="25"/>
      <c r="D258" s="25"/>
      <c r="E258" s="90"/>
      <c r="F258" s="90"/>
      <c r="G258" s="90"/>
      <c r="H258" s="25"/>
      <c r="I258" s="25"/>
      <c r="J258" s="88"/>
      <c r="AE258" t="e">
        <f>IF($F257=#REF!,1)</f>
        <v>#REF!</v>
      </c>
      <c r="AF258" t="e">
        <f>IF($F257=#REF!,1)</f>
        <v>#REF!</v>
      </c>
      <c r="AG258" t="e">
        <f>IF($F257=#REF!,1)</f>
        <v>#REF!</v>
      </c>
      <c r="AH258" t="e">
        <f>IF($F257=#REF!,1)</f>
        <v>#REF!</v>
      </c>
      <c r="AI258" t="e">
        <f>IF($F257=#REF!,1)</f>
        <v>#REF!</v>
      </c>
      <c r="AJ258" t="e">
        <f>IF($F257=#REF!,1)</f>
        <v>#REF!</v>
      </c>
      <c r="AK258" t="e">
        <f>IF($F257=#REF!,1)</f>
        <v>#REF!</v>
      </c>
      <c r="AL258" t="e">
        <f>IF($F257=#REF!,1)</f>
        <v>#REF!</v>
      </c>
      <c r="AM258" t="e">
        <f>IF($F257=#REF!,1)</f>
        <v>#REF!</v>
      </c>
    </row>
    <row r="259" spans="2:39" ht="13.15" x14ac:dyDescent="0.4">
      <c r="B259" s="13"/>
      <c r="C259" s="25"/>
      <c r="D259" s="25"/>
      <c r="E259" s="90"/>
      <c r="F259" s="90"/>
      <c r="G259" s="90"/>
      <c r="H259" s="25"/>
      <c r="I259" s="25"/>
      <c r="J259" s="88"/>
      <c r="AE259" t="e">
        <f>IF($F258=#REF!,1)</f>
        <v>#REF!</v>
      </c>
      <c r="AF259" t="e">
        <f>IF($F258=#REF!,1)</f>
        <v>#REF!</v>
      </c>
      <c r="AG259" t="e">
        <f>IF($F258=#REF!,1)</f>
        <v>#REF!</v>
      </c>
      <c r="AH259" t="e">
        <f>IF($F258=#REF!,1)</f>
        <v>#REF!</v>
      </c>
      <c r="AI259" t="e">
        <f>IF($F258=#REF!,1)</f>
        <v>#REF!</v>
      </c>
      <c r="AJ259" t="e">
        <f>IF($F258=#REF!,1)</f>
        <v>#REF!</v>
      </c>
      <c r="AK259" t="e">
        <f>IF($F258=#REF!,1)</f>
        <v>#REF!</v>
      </c>
      <c r="AL259" t="e">
        <f>IF($F258=#REF!,1)</f>
        <v>#REF!</v>
      </c>
      <c r="AM259" t="e">
        <f>IF($F258=#REF!,1)</f>
        <v>#REF!</v>
      </c>
    </row>
    <row r="260" spans="2:39" ht="13.15" x14ac:dyDescent="0.4">
      <c r="B260" s="13"/>
      <c r="C260" s="25"/>
      <c r="D260" s="25"/>
      <c r="E260" s="90"/>
      <c r="F260" s="90"/>
      <c r="G260" s="90"/>
      <c r="H260" s="25"/>
      <c r="I260" s="25"/>
      <c r="J260" s="88"/>
      <c r="AE260" t="e">
        <f>IF($F259=#REF!,1)</f>
        <v>#REF!</v>
      </c>
      <c r="AF260" t="e">
        <f>IF($F259=#REF!,1)</f>
        <v>#REF!</v>
      </c>
      <c r="AG260" t="e">
        <f>IF($F259=#REF!,1)</f>
        <v>#REF!</v>
      </c>
      <c r="AH260" t="e">
        <f>IF($F259=#REF!,1)</f>
        <v>#REF!</v>
      </c>
      <c r="AI260" t="e">
        <f>IF($F259=#REF!,1)</f>
        <v>#REF!</v>
      </c>
      <c r="AJ260" t="e">
        <f>IF($F259=#REF!,1)</f>
        <v>#REF!</v>
      </c>
      <c r="AK260" t="e">
        <f>IF($F259=#REF!,1)</f>
        <v>#REF!</v>
      </c>
      <c r="AL260" t="e">
        <f>IF($F259=#REF!,1)</f>
        <v>#REF!</v>
      </c>
      <c r="AM260" t="e">
        <f>IF($F259=#REF!,1)</f>
        <v>#REF!</v>
      </c>
    </row>
    <row r="261" spans="2:39" ht="13.15" x14ac:dyDescent="0.4">
      <c r="B261" s="13"/>
      <c r="C261" s="25"/>
      <c r="D261" s="25"/>
      <c r="E261" s="90"/>
      <c r="F261" s="90"/>
      <c r="G261" s="90"/>
      <c r="H261" s="25"/>
      <c r="I261" s="25"/>
      <c r="J261" s="88"/>
      <c r="AE261" t="e">
        <f>IF($F260=#REF!,1)</f>
        <v>#REF!</v>
      </c>
      <c r="AF261" t="e">
        <f>IF($F260=#REF!,1)</f>
        <v>#REF!</v>
      </c>
      <c r="AG261" t="e">
        <f>IF($F260=#REF!,1)</f>
        <v>#REF!</v>
      </c>
      <c r="AH261" t="e">
        <f>IF($F260=#REF!,1)</f>
        <v>#REF!</v>
      </c>
      <c r="AI261" t="e">
        <f>IF($F260=#REF!,1)</f>
        <v>#REF!</v>
      </c>
      <c r="AJ261" t="e">
        <f>IF($F260=#REF!,1)</f>
        <v>#REF!</v>
      </c>
      <c r="AK261" t="e">
        <f>IF($F260=#REF!,1)</f>
        <v>#REF!</v>
      </c>
      <c r="AL261" t="e">
        <f>IF($F260=#REF!,1)</f>
        <v>#REF!</v>
      </c>
      <c r="AM261" t="e">
        <f>IF($F260=#REF!,1)</f>
        <v>#REF!</v>
      </c>
    </row>
    <row r="262" spans="2:39" ht="13.15" x14ac:dyDescent="0.4">
      <c r="B262" s="13"/>
      <c r="C262" s="25"/>
      <c r="D262" s="25"/>
      <c r="E262" s="90"/>
      <c r="F262" s="90"/>
      <c r="G262" s="90"/>
      <c r="H262" s="25"/>
      <c r="I262" s="25"/>
      <c r="J262" s="88"/>
      <c r="AE262" t="e">
        <f>IF($F261=#REF!,1)</f>
        <v>#REF!</v>
      </c>
      <c r="AF262" t="e">
        <f>IF($F261=#REF!,1)</f>
        <v>#REF!</v>
      </c>
      <c r="AG262" t="e">
        <f>IF($F261=#REF!,1)</f>
        <v>#REF!</v>
      </c>
      <c r="AH262" t="e">
        <f>IF($F261=#REF!,1)</f>
        <v>#REF!</v>
      </c>
      <c r="AI262" t="e">
        <f>IF($F261=#REF!,1)</f>
        <v>#REF!</v>
      </c>
      <c r="AJ262" t="e">
        <f>IF($F261=#REF!,1)</f>
        <v>#REF!</v>
      </c>
      <c r="AK262" t="e">
        <f>IF($F261=#REF!,1)</f>
        <v>#REF!</v>
      </c>
      <c r="AL262" t="e">
        <f>IF($F261=#REF!,1)</f>
        <v>#REF!</v>
      </c>
      <c r="AM262" t="e">
        <f>IF($F261=#REF!,1)</f>
        <v>#REF!</v>
      </c>
    </row>
    <row r="263" spans="2:39" ht="13.15" x14ac:dyDescent="0.4">
      <c r="B263" s="13"/>
      <c r="C263" s="25"/>
      <c r="D263" s="25"/>
      <c r="E263" s="90"/>
      <c r="F263" s="90"/>
      <c r="G263" s="90"/>
      <c r="H263" s="25"/>
      <c r="I263" s="25"/>
      <c r="J263" s="88"/>
      <c r="AE263" t="e">
        <f>IF($F262=#REF!,1)</f>
        <v>#REF!</v>
      </c>
      <c r="AF263" t="e">
        <f>IF($F262=#REF!,1)</f>
        <v>#REF!</v>
      </c>
      <c r="AG263" t="e">
        <f>IF($F262=#REF!,1)</f>
        <v>#REF!</v>
      </c>
      <c r="AH263" t="e">
        <f>IF($F262=#REF!,1)</f>
        <v>#REF!</v>
      </c>
      <c r="AI263" t="e">
        <f>IF($F262=#REF!,1)</f>
        <v>#REF!</v>
      </c>
      <c r="AJ263" t="e">
        <f>IF($F262=#REF!,1)</f>
        <v>#REF!</v>
      </c>
      <c r="AK263" t="e">
        <f>IF($F262=#REF!,1)</f>
        <v>#REF!</v>
      </c>
      <c r="AL263" t="e">
        <f>IF($F262=#REF!,1)</f>
        <v>#REF!</v>
      </c>
      <c r="AM263" t="e">
        <f>IF($F262=#REF!,1)</f>
        <v>#REF!</v>
      </c>
    </row>
    <row r="264" spans="2:39" ht="13.15" x14ac:dyDescent="0.4">
      <c r="B264" s="13"/>
      <c r="C264" s="25"/>
      <c r="D264" s="25"/>
      <c r="E264" s="90"/>
      <c r="F264" s="90"/>
      <c r="G264" s="90"/>
      <c r="H264" s="25"/>
      <c r="I264" s="25"/>
      <c r="J264" s="88"/>
      <c r="AE264" t="e">
        <f>IF($F263=#REF!,1)</f>
        <v>#REF!</v>
      </c>
      <c r="AF264" t="e">
        <f>IF($F263=#REF!,1)</f>
        <v>#REF!</v>
      </c>
      <c r="AG264" t="e">
        <f>IF($F263=#REF!,1)</f>
        <v>#REF!</v>
      </c>
      <c r="AH264" t="e">
        <f>IF($F263=#REF!,1)</f>
        <v>#REF!</v>
      </c>
      <c r="AI264" t="e">
        <f>IF($F263=#REF!,1)</f>
        <v>#REF!</v>
      </c>
      <c r="AJ264" t="e">
        <f>IF($F263=#REF!,1)</f>
        <v>#REF!</v>
      </c>
      <c r="AK264" t="e">
        <f>IF($F263=#REF!,1)</f>
        <v>#REF!</v>
      </c>
      <c r="AL264" t="e">
        <f>IF($F263=#REF!,1)</f>
        <v>#REF!</v>
      </c>
      <c r="AM264" t="e">
        <f>IF($F263=#REF!,1)</f>
        <v>#REF!</v>
      </c>
    </row>
    <row r="265" spans="2:39" ht="13.15" x14ac:dyDescent="0.4">
      <c r="B265" s="13"/>
      <c r="C265" s="25"/>
      <c r="D265" s="25"/>
      <c r="E265" s="90"/>
      <c r="F265" s="90"/>
      <c r="G265" s="90"/>
      <c r="H265" s="25"/>
      <c r="I265" s="25"/>
      <c r="J265" s="88"/>
      <c r="AE265" t="e">
        <f>IF($F264=#REF!,1)</f>
        <v>#REF!</v>
      </c>
      <c r="AF265" t="e">
        <f>IF($F264=#REF!,1)</f>
        <v>#REF!</v>
      </c>
      <c r="AG265" t="e">
        <f>IF($F264=#REF!,1)</f>
        <v>#REF!</v>
      </c>
      <c r="AH265" t="e">
        <f>IF($F264=#REF!,1)</f>
        <v>#REF!</v>
      </c>
      <c r="AI265" t="e">
        <f>IF($F264=#REF!,1)</f>
        <v>#REF!</v>
      </c>
      <c r="AJ265" t="e">
        <f>IF($F264=#REF!,1)</f>
        <v>#REF!</v>
      </c>
      <c r="AK265" t="e">
        <f>IF($F264=#REF!,1)</f>
        <v>#REF!</v>
      </c>
      <c r="AL265" t="e">
        <f>IF($F264=#REF!,1)</f>
        <v>#REF!</v>
      </c>
      <c r="AM265" t="e">
        <f>IF($F264=#REF!,1)</f>
        <v>#REF!</v>
      </c>
    </row>
    <row r="266" spans="2:39" ht="13.15" x14ac:dyDescent="0.4">
      <c r="B266" s="13"/>
      <c r="C266" s="25"/>
      <c r="D266" s="25"/>
      <c r="E266" s="90"/>
      <c r="F266" s="90"/>
      <c r="G266" s="90"/>
      <c r="H266" s="25"/>
      <c r="I266" s="25"/>
      <c r="J266" s="88"/>
      <c r="AE266" t="e">
        <f>IF($F265=#REF!,1)</f>
        <v>#REF!</v>
      </c>
      <c r="AF266" t="e">
        <f>IF($F265=#REF!,1)</f>
        <v>#REF!</v>
      </c>
      <c r="AG266" t="e">
        <f>IF($F265=#REF!,1)</f>
        <v>#REF!</v>
      </c>
      <c r="AH266" t="e">
        <f>IF($F265=#REF!,1)</f>
        <v>#REF!</v>
      </c>
      <c r="AI266" t="e">
        <f>IF($F265=#REF!,1)</f>
        <v>#REF!</v>
      </c>
      <c r="AJ266" t="e">
        <f>IF($F265=#REF!,1)</f>
        <v>#REF!</v>
      </c>
      <c r="AK266" t="e">
        <f>IF($F265=#REF!,1)</f>
        <v>#REF!</v>
      </c>
      <c r="AL266" t="e">
        <f>IF($F265=#REF!,1)</f>
        <v>#REF!</v>
      </c>
      <c r="AM266" t="e">
        <f>IF($F265=#REF!,1)</f>
        <v>#REF!</v>
      </c>
    </row>
    <row r="267" spans="2:39" ht="13.15" x14ac:dyDescent="0.4">
      <c r="B267" s="13"/>
      <c r="C267" s="25"/>
      <c r="D267" s="25"/>
      <c r="E267" s="90"/>
      <c r="F267" s="90"/>
      <c r="G267" s="90"/>
      <c r="H267" s="25"/>
      <c r="I267" s="25"/>
      <c r="J267" s="88"/>
      <c r="AE267" t="e">
        <f>IF($F266=#REF!,1)</f>
        <v>#REF!</v>
      </c>
      <c r="AF267" t="e">
        <f>IF($F266=#REF!,1)</f>
        <v>#REF!</v>
      </c>
      <c r="AG267" t="e">
        <f>IF($F266=#REF!,1)</f>
        <v>#REF!</v>
      </c>
      <c r="AH267" t="e">
        <f>IF($F266=#REF!,1)</f>
        <v>#REF!</v>
      </c>
      <c r="AI267" t="e">
        <f>IF($F266=#REF!,1)</f>
        <v>#REF!</v>
      </c>
      <c r="AJ267" t="e">
        <f>IF($F266=#REF!,1)</f>
        <v>#REF!</v>
      </c>
      <c r="AK267" t="e">
        <f>IF($F266=#REF!,1)</f>
        <v>#REF!</v>
      </c>
      <c r="AL267" t="e">
        <f>IF($F266=#REF!,1)</f>
        <v>#REF!</v>
      </c>
      <c r="AM267" t="e">
        <f>IF($F266=#REF!,1)</f>
        <v>#REF!</v>
      </c>
    </row>
    <row r="268" spans="2:39" ht="13.15" x14ac:dyDescent="0.4">
      <c r="B268" s="13"/>
      <c r="C268" s="25"/>
      <c r="D268" s="25"/>
      <c r="E268" s="90"/>
      <c r="F268" s="90"/>
      <c r="G268" s="90"/>
      <c r="H268" s="25"/>
      <c r="I268" s="25"/>
      <c r="J268" s="88"/>
      <c r="AE268" t="e">
        <f>IF($F267=#REF!,1)</f>
        <v>#REF!</v>
      </c>
      <c r="AF268" t="e">
        <f>IF($F267=#REF!,1)</f>
        <v>#REF!</v>
      </c>
      <c r="AG268" t="e">
        <f>IF($F267=#REF!,1)</f>
        <v>#REF!</v>
      </c>
      <c r="AH268" t="e">
        <f>IF($F267=#REF!,1)</f>
        <v>#REF!</v>
      </c>
      <c r="AI268" t="e">
        <f>IF($F267=#REF!,1)</f>
        <v>#REF!</v>
      </c>
      <c r="AJ268" t="e">
        <f>IF($F267=#REF!,1)</f>
        <v>#REF!</v>
      </c>
      <c r="AK268" t="e">
        <f>IF($F267=#REF!,1)</f>
        <v>#REF!</v>
      </c>
      <c r="AL268" t="e">
        <f>IF($F267=#REF!,1)</f>
        <v>#REF!</v>
      </c>
      <c r="AM268" t="e">
        <f>IF($F267=#REF!,1)</f>
        <v>#REF!</v>
      </c>
    </row>
    <row r="269" spans="2:39" ht="13.15" x14ac:dyDescent="0.4">
      <c r="B269" s="13"/>
      <c r="C269" s="25"/>
      <c r="D269" s="25"/>
      <c r="E269" s="90"/>
      <c r="F269" s="90"/>
      <c r="G269" s="90"/>
      <c r="H269" s="25"/>
      <c r="I269" s="25"/>
      <c r="J269" s="88"/>
      <c r="AE269" t="e">
        <f>IF($F268=#REF!,1)</f>
        <v>#REF!</v>
      </c>
      <c r="AF269" t="e">
        <f>IF($F268=#REF!,1)</f>
        <v>#REF!</v>
      </c>
      <c r="AG269" t="e">
        <f>IF($F268=#REF!,1)</f>
        <v>#REF!</v>
      </c>
      <c r="AH269" t="e">
        <f>IF($F268=#REF!,1)</f>
        <v>#REF!</v>
      </c>
      <c r="AI269" t="e">
        <f>IF($F268=#REF!,1)</f>
        <v>#REF!</v>
      </c>
      <c r="AJ269" t="e">
        <f>IF($F268=#REF!,1)</f>
        <v>#REF!</v>
      </c>
      <c r="AK269" t="e">
        <f>IF($F268=#REF!,1)</f>
        <v>#REF!</v>
      </c>
      <c r="AL269" t="e">
        <f>IF($F268=#REF!,1)</f>
        <v>#REF!</v>
      </c>
      <c r="AM269" t="e">
        <f>IF($F268=#REF!,1)</f>
        <v>#REF!</v>
      </c>
    </row>
    <row r="270" spans="2:39" ht="13.15" x14ac:dyDescent="0.4">
      <c r="B270" s="13"/>
      <c r="C270" s="25"/>
      <c r="D270" s="25"/>
      <c r="E270" s="90"/>
      <c r="F270" s="90"/>
      <c r="G270" s="90"/>
      <c r="H270" s="25"/>
      <c r="I270" s="25"/>
      <c r="J270" s="88"/>
      <c r="AE270" t="e">
        <f>IF($F269=#REF!,1)</f>
        <v>#REF!</v>
      </c>
      <c r="AF270" t="e">
        <f>IF($F269=#REF!,1)</f>
        <v>#REF!</v>
      </c>
      <c r="AG270" t="e">
        <f>IF($F269=#REF!,1)</f>
        <v>#REF!</v>
      </c>
      <c r="AH270" t="e">
        <f>IF($F269=#REF!,1)</f>
        <v>#REF!</v>
      </c>
      <c r="AI270" t="e">
        <f>IF($F269=#REF!,1)</f>
        <v>#REF!</v>
      </c>
      <c r="AJ270" t="e">
        <f>IF($F269=#REF!,1)</f>
        <v>#REF!</v>
      </c>
      <c r="AK270" t="e">
        <f>IF($F269=#REF!,1)</f>
        <v>#REF!</v>
      </c>
      <c r="AL270" t="e">
        <f>IF($F269=#REF!,1)</f>
        <v>#REF!</v>
      </c>
      <c r="AM270" t="e">
        <f>IF($F269=#REF!,1)</f>
        <v>#REF!</v>
      </c>
    </row>
    <row r="271" spans="2:39" ht="13.15" x14ac:dyDescent="0.4">
      <c r="B271" s="13"/>
      <c r="C271" s="25"/>
      <c r="D271" s="25"/>
      <c r="E271" s="90"/>
      <c r="F271" s="90"/>
      <c r="G271" s="90"/>
      <c r="H271" s="25"/>
      <c r="I271" s="25"/>
      <c r="J271" s="88"/>
      <c r="AE271" t="e">
        <f>IF($F270=#REF!,1)</f>
        <v>#REF!</v>
      </c>
      <c r="AF271" t="e">
        <f>IF($F270=#REF!,1)</f>
        <v>#REF!</v>
      </c>
      <c r="AG271" t="e">
        <f>IF($F270=#REF!,1)</f>
        <v>#REF!</v>
      </c>
      <c r="AH271" t="e">
        <f>IF($F270=#REF!,1)</f>
        <v>#REF!</v>
      </c>
      <c r="AI271" t="e">
        <f>IF($F270=#REF!,1)</f>
        <v>#REF!</v>
      </c>
      <c r="AJ271" t="e">
        <f>IF($F270=#REF!,1)</f>
        <v>#REF!</v>
      </c>
      <c r="AK271" t="e">
        <f>IF($F270=#REF!,1)</f>
        <v>#REF!</v>
      </c>
      <c r="AL271" t="e">
        <f>IF($F270=#REF!,1)</f>
        <v>#REF!</v>
      </c>
      <c r="AM271" t="e">
        <f>IF($F270=#REF!,1)</f>
        <v>#REF!</v>
      </c>
    </row>
    <row r="272" spans="2:39" ht="13.15" x14ac:dyDescent="0.4">
      <c r="B272" s="13"/>
      <c r="C272" s="25"/>
      <c r="D272" s="25"/>
      <c r="E272" s="90"/>
      <c r="F272" s="90"/>
      <c r="G272" s="90"/>
      <c r="H272" s="25"/>
      <c r="I272" s="25"/>
      <c r="J272" s="88"/>
      <c r="AE272" t="e">
        <f>IF($F271=#REF!,1)</f>
        <v>#REF!</v>
      </c>
      <c r="AF272" t="e">
        <f>IF($F271=#REF!,1)</f>
        <v>#REF!</v>
      </c>
      <c r="AG272" t="e">
        <f>IF($F271=#REF!,1)</f>
        <v>#REF!</v>
      </c>
      <c r="AH272" t="e">
        <f>IF($F271=#REF!,1)</f>
        <v>#REF!</v>
      </c>
      <c r="AI272" t="e">
        <f>IF($F271=#REF!,1)</f>
        <v>#REF!</v>
      </c>
      <c r="AJ272" t="e">
        <f>IF($F271=#REF!,1)</f>
        <v>#REF!</v>
      </c>
      <c r="AK272" t="e">
        <f>IF($F271=#REF!,1)</f>
        <v>#REF!</v>
      </c>
      <c r="AL272" t="e">
        <f>IF($F271=#REF!,1)</f>
        <v>#REF!</v>
      </c>
      <c r="AM272" t="e">
        <f>IF($F271=#REF!,1)</f>
        <v>#REF!</v>
      </c>
    </row>
    <row r="273" spans="2:39" ht="13.15" x14ac:dyDescent="0.4">
      <c r="B273" s="13"/>
      <c r="C273" s="25"/>
      <c r="D273" s="25"/>
      <c r="E273" s="90"/>
      <c r="F273" s="90"/>
      <c r="G273" s="90"/>
      <c r="H273" s="25"/>
      <c r="I273" s="25"/>
      <c r="J273" s="88"/>
      <c r="AE273" t="e">
        <f>IF($F272=#REF!,1)</f>
        <v>#REF!</v>
      </c>
      <c r="AF273" t="e">
        <f>IF($F272=#REF!,1)</f>
        <v>#REF!</v>
      </c>
      <c r="AG273" t="e">
        <f>IF($F272=#REF!,1)</f>
        <v>#REF!</v>
      </c>
      <c r="AH273" t="e">
        <f>IF($F272=#REF!,1)</f>
        <v>#REF!</v>
      </c>
      <c r="AI273" t="e">
        <f>IF($F272=#REF!,1)</f>
        <v>#REF!</v>
      </c>
      <c r="AJ273" t="e">
        <f>IF($F272=#REF!,1)</f>
        <v>#REF!</v>
      </c>
      <c r="AK273" t="e">
        <f>IF($F272=#REF!,1)</f>
        <v>#REF!</v>
      </c>
      <c r="AL273" t="e">
        <f>IF($F272=#REF!,1)</f>
        <v>#REF!</v>
      </c>
      <c r="AM273" t="e">
        <f>IF($F272=#REF!,1)</f>
        <v>#REF!</v>
      </c>
    </row>
    <row r="274" spans="2:39" ht="13.15" x14ac:dyDescent="0.4">
      <c r="B274" s="13"/>
      <c r="C274" s="25"/>
      <c r="D274" s="25"/>
      <c r="E274" s="90"/>
      <c r="F274" s="90"/>
      <c r="G274" s="90"/>
      <c r="H274" s="25"/>
      <c r="I274" s="25"/>
      <c r="J274" s="88"/>
      <c r="AE274" t="e">
        <f>IF($F273=#REF!,1)</f>
        <v>#REF!</v>
      </c>
      <c r="AF274" t="e">
        <f>IF($F273=#REF!,1)</f>
        <v>#REF!</v>
      </c>
      <c r="AG274" t="e">
        <f>IF($F273=#REF!,1)</f>
        <v>#REF!</v>
      </c>
      <c r="AH274" t="e">
        <f>IF($F273=#REF!,1)</f>
        <v>#REF!</v>
      </c>
      <c r="AI274" t="e">
        <f>IF($F273=#REF!,1)</f>
        <v>#REF!</v>
      </c>
      <c r="AJ274" t="e">
        <f>IF($F273=#REF!,1)</f>
        <v>#REF!</v>
      </c>
      <c r="AK274" t="e">
        <f>IF($F273=#REF!,1)</f>
        <v>#REF!</v>
      </c>
      <c r="AL274" t="e">
        <f>IF($F273=#REF!,1)</f>
        <v>#REF!</v>
      </c>
      <c r="AM274" t="e">
        <f>IF($F273=#REF!,1)</f>
        <v>#REF!</v>
      </c>
    </row>
    <row r="275" spans="2:39" ht="13.15" x14ac:dyDescent="0.4">
      <c r="B275" s="13"/>
      <c r="C275" s="25"/>
      <c r="D275" s="25"/>
      <c r="E275" s="90"/>
      <c r="F275" s="90"/>
      <c r="G275" s="90"/>
      <c r="H275" s="25"/>
      <c r="I275" s="25"/>
      <c r="J275" s="88"/>
      <c r="AE275" t="e">
        <f>IF($F274=#REF!,1)</f>
        <v>#REF!</v>
      </c>
      <c r="AF275" t="e">
        <f>IF($F274=#REF!,1)</f>
        <v>#REF!</v>
      </c>
      <c r="AG275" t="e">
        <f>IF($F274=#REF!,1)</f>
        <v>#REF!</v>
      </c>
      <c r="AH275" t="e">
        <f>IF($F274=#REF!,1)</f>
        <v>#REF!</v>
      </c>
      <c r="AI275" t="e">
        <f>IF($F274=#REF!,1)</f>
        <v>#REF!</v>
      </c>
      <c r="AJ275" t="e">
        <f>IF($F274=#REF!,1)</f>
        <v>#REF!</v>
      </c>
      <c r="AK275" t="e">
        <f>IF($F274=#REF!,1)</f>
        <v>#REF!</v>
      </c>
      <c r="AL275" t="e">
        <f>IF($F274=#REF!,1)</f>
        <v>#REF!</v>
      </c>
      <c r="AM275" t="e">
        <f>IF($F274=#REF!,1)</f>
        <v>#REF!</v>
      </c>
    </row>
    <row r="276" spans="2:39" ht="13.15" x14ac:dyDescent="0.4">
      <c r="B276" s="13"/>
      <c r="C276" s="25"/>
      <c r="D276" s="25"/>
      <c r="E276" s="90"/>
      <c r="F276" s="90"/>
      <c r="G276" s="90"/>
      <c r="H276" s="25"/>
      <c r="I276" s="25"/>
      <c r="J276" s="88"/>
      <c r="AE276" t="e">
        <f>IF($F275=#REF!,1)</f>
        <v>#REF!</v>
      </c>
      <c r="AF276" t="e">
        <f>IF($F275=#REF!,1)</f>
        <v>#REF!</v>
      </c>
      <c r="AG276" t="e">
        <f>IF($F275=#REF!,1)</f>
        <v>#REF!</v>
      </c>
      <c r="AH276" t="e">
        <f>IF($F275=#REF!,1)</f>
        <v>#REF!</v>
      </c>
      <c r="AI276" t="e">
        <f>IF($F275=#REF!,1)</f>
        <v>#REF!</v>
      </c>
      <c r="AJ276" t="e">
        <f>IF($F275=#REF!,1)</f>
        <v>#REF!</v>
      </c>
      <c r="AK276" t="e">
        <f>IF($F275=#REF!,1)</f>
        <v>#REF!</v>
      </c>
      <c r="AL276" t="e">
        <f>IF($F275=#REF!,1)</f>
        <v>#REF!</v>
      </c>
      <c r="AM276" t="e">
        <f>IF($F275=#REF!,1)</f>
        <v>#REF!</v>
      </c>
    </row>
    <row r="277" spans="2:39" ht="13.15" x14ac:dyDescent="0.4">
      <c r="B277" s="13"/>
      <c r="C277" s="25"/>
      <c r="D277" s="25"/>
      <c r="E277" s="90"/>
      <c r="F277" s="90"/>
      <c r="G277" s="90"/>
      <c r="H277" s="25"/>
      <c r="I277" s="25"/>
      <c r="J277" s="88"/>
      <c r="AE277" t="e">
        <f>IF($F276=#REF!,1)</f>
        <v>#REF!</v>
      </c>
      <c r="AF277" t="e">
        <f>IF($F276=#REF!,1)</f>
        <v>#REF!</v>
      </c>
      <c r="AG277" t="e">
        <f>IF($F276=#REF!,1)</f>
        <v>#REF!</v>
      </c>
      <c r="AH277" t="e">
        <f>IF($F276=#REF!,1)</f>
        <v>#REF!</v>
      </c>
      <c r="AI277" t="e">
        <f>IF($F276=#REF!,1)</f>
        <v>#REF!</v>
      </c>
      <c r="AJ277" t="e">
        <f>IF($F276=#REF!,1)</f>
        <v>#REF!</v>
      </c>
      <c r="AK277" t="e">
        <f>IF($F276=#REF!,1)</f>
        <v>#REF!</v>
      </c>
      <c r="AL277" t="e">
        <f>IF($F276=#REF!,1)</f>
        <v>#REF!</v>
      </c>
      <c r="AM277" t="e">
        <f>IF($F276=#REF!,1)</f>
        <v>#REF!</v>
      </c>
    </row>
    <row r="278" spans="2:39" ht="13.15" x14ac:dyDescent="0.4">
      <c r="B278" s="13"/>
      <c r="C278" s="25"/>
      <c r="D278" s="25"/>
      <c r="E278" s="90"/>
      <c r="F278" s="90"/>
      <c r="G278" s="90"/>
      <c r="H278" s="25"/>
      <c r="I278" s="25"/>
      <c r="J278" s="88"/>
      <c r="AE278" t="e">
        <f>IF($F277=#REF!,1)</f>
        <v>#REF!</v>
      </c>
      <c r="AF278" t="e">
        <f>IF($F277=#REF!,1)</f>
        <v>#REF!</v>
      </c>
      <c r="AG278" t="e">
        <f>IF($F277=#REF!,1)</f>
        <v>#REF!</v>
      </c>
      <c r="AH278" t="e">
        <f>IF($F277=#REF!,1)</f>
        <v>#REF!</v>
      </c>
      <c r="AI278" t="e">
        <f>IF($F277=#REF!,1)</f>
        <v>#REF!</v>
      </c>
      <c r="AJ278" t="e">
        <f>IF($F277=#REF!,1)</f>
        <v>#REF!</v>
      </c>
      <c r="AK278" t="e">
        <f>IF($F277=#REF!,1)</f>
        <v>#REF!</v>
      </c>
      <c r="AL278" t="e">
        <f>IF($F277=#REF!,1)</f>
        <v>#REF!</v>
      </c>
      <c r="AM278" t="e">
        <f>IF($F277=#REF!,1)</f>
        <v>#REF!</v>
      </c>
    </row>
    <row r="279" spans="2:39" ht="13.15" x14ac:dyDescent="0.4">
      <c r="B279" s="13"/>
      <c r="C279" s="25"/>
      <c r="D279" s="25"/>
      <c r="E279" s="90"/>
      <c r="F279" s="90"/>
      <c r="G279" s="90"/>
      <c r="H279" s="25"/>
      <c r="I279" s="25"/>
      <c r="J279" s="88"/>
      <c r="AE279" t="e">
        <f>IF($F278=#REF!,1)</f>
        <v>#REF!</v>
      </c>
      <c r="AF279" t="e">
        <f>IF($F278=#REF!,1)</f>
        <v>#REF!</v>
      </c>
      <c r="AG279" t="e">
        <f>IF($F278=#REF!,1)</f>
        <v>#REF!</v>
      </c>
      <c r="AH279" t="e">
        <f>IF($F278=#REF!,1)</f>
        <v>#REF!</v>
      </c>
      <c r="AI279" t="e">
        <f>IF($F278=#REF!,1)</f>
        <v>#REF!</v>
      </c>
      <c r="AJ279" t="e">
        <f>IF($F278=#REF!,1)</f>
        <v>#REF!</v>
      </c>
      <c r="AK279" t="e">
        <f>IF($F278=#REF!,1)</f>
        <v>#REF!</v>
      </c>
      <c r="AL279" t="e">
        <f>IF($F278=#REF!,1)</f>
        <v>#REF!</v>
      </c>
      <c r="AM279" t="e">
        <f>IF($F278=#REF!,1)</f>
        <v>#REF!</v>
      </c>
    </row>
    <row r="280" spans="2:39" ht="13.15" x14ac:dyDescent="0.4">
      <c r="B280" s="13"/>
      <c r="C280" s="25"/>
      <c r="D280" s="25"/>
      <c r="E280" s="90"/>
      <c r="F280" s="90"/>
      <c r="G280" s="90"/>
      <c r="H280" s="25"/>
      <c r="I280" s="25"/>
      <c r="J280" s="88"/>
      <c r="AE280" t="e">
        <f>IF($F279=#REF!,1)</f>
        <v>#REF!</v>
      </c>
      <c r="AF280" t="e">
        <f>IF($F279=#REF!,1)</f>
        <v>#REF!</v>
      </c>
      <c r="AG280" t="e">
        <f>IF($F279=#REF!,1)</f>
        <v>#REF!</v>
      </c>
      <c r="AH280" t="e">
        <f>IF($F279=#REF!,1)</f>
        <v>#REF!</v>
      </c>
      <c r="AI280" t="e">
        <f>IF($F279=#REF!,1)</f>
        <v>#REF!</v>
      </c>
      <c r="AJ280" t="e">
        <f>IF($F279=#REF!,1)</f>
        <v>#REF!</v>
      </c>
      <c r="AK280" t="e">
        <f>IF($F279=#REF!,1)</f>
        <v>#REF!</v>
      </c>
      <c r="AL280" t="e">
        <f>IF($F279=#REF!,1)</f>
        <v>#REF!</v>
      </c>
      <c r="AM280" t="e">
        <f>IF($F279=#REF!,1)</f>
        <v>#REF!</v>
      </c>
    </row>
    <row r="281" spans="2:39" ht="13.15" x14ac:dyDescent="0.4">
      <c r="B281" s="13"/>
      <c r="C281" s="25"/>
      <c r="D281" s="25"/>
      <c r="E281" s="90"/>
      <c r="F281" s="90"/>
      <c r="G281" s="90"/>
      <c r="H281" s="25"/>
      <c r="I281" s="25"/>
      <c r="J281" s="88"/>
      <c r="AE281" t="e">
        <f>IF($F280=#REF!,1)</f>
        <v>#REF!</v>
      </c>
      <c r="AF281" t="e">
        <f>IF($F280=#REF!,1)</f>
        <v>#REF!</v>
      </c>
      <c r="AG281" t="e">
        <f>IF($F280=#REF!,1)</f>
        <v>#REF!</v>
      </c>
      <c r="AH281" t="e">
        <f>IF($F280=#REF!,1)</f>
        <v>#REF!</v>
      </c>
      <c r="AI281" t="e">
        <f>IF($F280=#REF!,1)</f>
        <v>#REF!</v>
      </c>
      <c r="AJ281" t="e">
        <f>IF($F280=#REF!,1)</f>
        <v>#REF!</v>
      </c>
      <c r="AK281" t="e">
        <f>IF($F280=#REF!,1)</f>
        <v>#REF!</v>
      </c>
      <c r="AL281" t="e">
        <f>IF($F280=#REF!,1)</f>
        <v>#REF!</v>
      </c>
      <c r="AM281" t="e">
        <f>IF($F280=#REF!,1)</f>
        <v>#REF!</v>
      </c>
    </row>
    <row r="282" spans="2:39" ht="13.15" x14ac:dyDescent="0.4">
      <c r="B282" s="13"/>
      <c r="C282" s="25"/>
      <c r="D282" s="25"/>
      <c r="E282" s="90"/>
      <c r="F282" s="90"/>
      <c r="G282" s="90"/>
      <c r="H282" s="25"/>
      <c r="I282" s="25"/>
      <c r="J282" s="88"/>
      <c r="AE282" t="e">
        <f>IF($F281=#REF!,1)</f>
        <v>#REF!</v>
      </c>
      <c r="AF282" t="e">
        <f>IF($F281=#REF!,1)</f>
        <v>#REF!</v>
      </c>
      <c r="AG282" t="e">
        <f>IF($F281=#REF!,1)</f>
        <v>#REF!</v>
      </c>
      <c r="AH282" t="e">
        <f>IF($F281=#REF!,1)</f>
        <v>#REF!</v>
      </c>
      <c r="AI282" t="e">
        <f>IF($F281=#REF!,1)</f>
        <v>#REF!</v>
      </c>
      <c r="AJ282" t="e">
        <f>IF($F281=#REF!,1)</f>
        <v>#REF!</v>
      </c>
      <c r="AK282" t="e">
        <f>IF($F281=#REF!,1)</f>
        <v>#REF!</v>
      </c>
      <c r="AL282" t="e">
        <f>IF($F281=#REF!,1)</f>
        <v>#REF!</v>
      </c>
      <c r="AM282" t="e">
        <f>IF($F281=#REF!,1)</f>
        <v>#REF!</v>
      </c>
    </row>
    <row r="283" spans="2:39" ht="13.15" x14ac:dyDescent="0.4">
      <c r="B283" s="13"/>
      <c r="C283" s="25"/>
      <c r="D283" s="25"/>
      <c r="E283" s="90"/>
      <c r="F283" s="90"/>
      <c r="G283" s="90"/>
      <c r="H283" s="25"/>
      <c r="I283" s="25"/>
      <c r="J283" s="88"/>
      <c r="AE283" t="e">
        <f>IF($F282=#REF!,1)</f>
        <v>#REF!</v>
      </c>
      <c r="AF283" t="e">
        <f>IF($F282=#REF!,1)</f>
        <v>#REF!</v>
      </c>
      <c r="AG283" t="e">
        <f>IF($F282=#REF!,1)</f>
        <v>#REF!</v>
      </c>
      <c r="AH283" t="e">
        <f>IF($F282=#REF!,1)</f>
        <v>#REF!</v>
      </c>
      <c r="AI283" t="e">
        <f>IF($F282=#REF!,1)</f>
        <v>#REF!</v>
      </c>
      <c r="AJ283" t="e">
        <f>IF($F282=#REF!,1)</f>
        <v>#REF!</v>
      </c>
      <c r="AK283" t="e">
        <f>IF($F282=#REF!,1)</f>
        <v>#REF!</v>
      </c>
      <c r="AL283" t="e">
        <f>IF($F282=#REF!,1)</f>
        <v>#REF!</v>
      </c>
      <c r="AM283" t="e">
        <f>IF($F282=#REF!,1)</f>
        <v>#REF!</v>
      </c>
    </row>
    <row r="284" spans="2:39" ht="13.15" x14ac:dyDescent="0.4">
      <c r="B284" s="13"/>
      <c r="C284" s="25"/>
      <c r="D284" s="25"/>
      <c r="E284" s="90"/>
      <c r="F284" s="90"/>
      <c r="G284" s="90"/>
      <c r="H284" s="25"/>
      <c r="I284" s="25"/>
      <c r="J284" s="88"/>
      <c r="AE284" t="e">
        <f>IF($F283=#REF!,1)</f>
        <v>#REF!</v>
      </c>
      <c r="AF284" t="e">
        <f>IF($F283=#REF!,1)</f>
        <v>#REF!</v>
      </c>
      <c r="AG284" t="e">
        <f>IF($F283=#REF!,1)</f>
        <v>#REF!</v>
      </c>
      <c r="AH284" t="e">
        <f>IF($F283=#REF!,1)</f>
        <v>#REF!</v>
      </c>
      <c r="AI284" t="e">
        <f>IF($F283=#REF!,1)</f>
        <v>#REF!</v>
      </c>
      <c r="AJ284" t="e">
        <f>IF($F283=#REF!,1)</f>
        <v>#REF!</v>
      </c>
      <c r="AK284" t="e">
        <f>IF($F283=#REF!,1)</f>
        <v>#REF!</v>
      </c>
      <c r="AL284" t="e">
        <f>IF($F283=#REF!,1)</f>
        <v>#REF!</v>
      </c>
      <c r="AM284" t="e">
        <f>IF($F283=#REF!,1)</f>
        <v>#REF!</v>
      </c>
    </row>
    <row r="285" spans="2:39" ht="13.15" x14ac:dyDescent="0.4">
      <c r="B285" s="13"/>
      <c r="C285" s="25"/>
      <c r="D285" s="25"/>
      <c r="E285" s="90"/>
      <c r="F285" s="90"/>
      <c r="G285" s="90"/>
      <c r="H285" s="25"/>
      <c r="I285" s="25"/>
      <c r="J285" s="88"/>
      <c r="AE285" t="e">
        <f>IF($F284=#REF!,1)</f>
        <v>#REF!</v>
      </c>
      <c r="AF285" t="e">
        <f>IF($F284=#REF!,1)</f>
        <v>#REF!</v>
      </c>
      <c r="AG285" t="e">
        <f>IF($F284=#REF!,1)</f>
        <v>#REF!</v>
      </c>
      <c r="AH285" t="e">
        <f>IF($F284=#REF!,1)</f>
        <v>#REF!</v>
      </c>
      <c r="AI285" t="e">
        <f>IF($F284=#REF!,1)</f>
        <v>#REF!</v>
      </c>
      <c r="AJ285" t="e">
        <f>IF($F284=#REF!,1)</f>
        <v>#REF!</v>
      </c>
      <c r="AK285" t="e">
        <f>IF($F284=#REF!,1)</f>
        <v>#REF!</v>
      </c>
      <c r="AL285" t="e">
        <f>IF($F284=#REF!,1)</f>
        <v>#REF!</v>
      </c>
      <c r="AM285" t="e">
        <f>IF($F284=#REF!,1)</f>
        <v>#REF!</v>
      </c>
    </row>
    <row r="286" spans="2:39" ht="13.15" x14ac:dyDescent="0.4">
      <c r="B286" s="13"/>
      <c r="C286" s="25"/>
      <c r="D286" s="25"/>
      <c r="E286" s="90"/>
      <c r="F286" s="90"/>
      <c r="G286" s="90"/>
      <c r="H286" s="25"/>
      <c r="I286" s="25"/>
      <c r="J286" s="88"/>
      <c r="AE286" t="e">
        <f>IF($F285=#REF!,1)</f>
        <v>#REF!</v>
      </c>
      <c r="AF286" t="e">
        <f>IF($F285=#REF!,1)</f>
        <v>#REF!</v>
      </c>
      <c r="AG286" t="e">
        <f>IF($F285=#REF!,1)</f>
        <v>#REF!</v>
      </c>
      <c r="AH286" t="e">
        <f>IF($F285=#REF!,1)</f>
        <v>#REF!</v>
      </c>
      <c r="AI286" t="e">
        <f>IF($F285=#REF!,1)</f>
        <v>#REF!</v>
      </c>
      <c r="AJ286" t="e">
        <f>IF($F285=#REF!,1)</f>
        <v>#REF!</v>
      </c>
      <c r="AK286" t="e">
        <f>IF($F285=#REF!,1)</f>
        <v>#REF!</v>
      </c>
      <c r="AL286" t="e">
        <f>IF($F285=#REF!,1)</f>
        <v>#REF!</v>
      </c>
      <c r="AM286" t="e">
        <f>IF($F285=#REF!,1)</f>
        <v>#REF!</v>
      </c>
    </row>
    <row r="287" spans="2:39" ht="13.15" x14ac:dyDescent="0.4">
      <c r="B287" s="13"/>
      <c r="C287" s="25"/>
      <c r="D287" s="25"/>
      <c r="E287" s="90"/>
      <c r="F287" s="90"/>
      <c r="G287" s="90"/>
      <c r="H287" s="25"/>
      <c r="I287" s="25"/>
      <c r="J287" s="88"/>
      <c r="AE287" t="e">
        <f>IF($F286=#REF!,1)</f>
        <v>#REF!</v>
      </c>
      <c r="AF287" t="e">
        <f>IF($F286=#REF!,1)</f>
        <v>#REF!</v>
      </c>
      <c r="AG287" t="e">
        <f>IF($F286=#REF!,1)</f>
        <v>#REF!</v>
      </c>
      <c r="AH287" t="e">
        <f>IF($F286=#REF!,1)</f>
        <v>#REF!</v>
      </c>
      <c r="AI287" t="e">
        <f>IF($F286=#REF!,1)</f>
        <v>#REF!</v>
      </c>
      <c r="AJ287" t="e">
        <f>IF($F286=#REF!,1)</f>
        <v>#REF!</v>
      </c>
      <c r="AK287" t="e">
        <f>IF($F286=#REF!,1)</f>
        <v>#REF!</v>
      </c>
      <c r="AL287" t="e">
        <f>IF($F286=#REF!,1)</f>
        <v>#REF!</v>
      </c>
      <c r="AM287" t="e">
        <f>IF($F286=#REF!,1)</f>
        <v>#REF!</v>
      </c>
    </row>
    <row r="288" spans="2:39" ht="13.15" x14ac:dyDescent="0.4">
      <c r="B288" s="13"/>
      <c r="C288" s="25"/>
      <c r="D288" s="25"/>
      <c r="E288" s="90"/>
      <c r="F288" s="90"/>
      <c r="G288" s="90"/>
      <c r="H288" s="25"/>
      <c r="I288" s="25"/>
      <c r="J288" s="88"/>
      <c r="AE288" t="e">
        <f>IF($F287=#REF!,1)</f>
        <v>#REF!</v>
      </c>
      <c r="AF288" t="e">
        <f>IF($F287=#REF!,1)</f>
        <v>#REF!</v>
      </c>
      <c r="AG288" t="e">
        <f>IF($F287=#REF!,1)</f>
        <v>#REF!</v>
      </c>
      <c r="AH288" t="e">
        <f>IF($F287=#REF!,1)</f>
        <v>#REF!</v>
      </c>
      <c r="AI288" t="e">
        <f>IF($F287=#REF!,1)</f>
        <v>#REF!</v>
      </c>
      <c r="AJ288" t="e">
        <f>IF($F287=#REF!,1)</f>
        <v>#REF!</v>
      </c>
      <c r="AK288" t="e">
        <f>IF($F287=#REF!,1)</f>
        <v>#REF!</v>
      </c>
      <c r="AL288" t="e">
        <f>IF($F287=#REF!,1)</f>
        <v>#REF!</v>
      </c>
      <c r="AM288" t="e">
        <f>IF($F287=#REF!,1)</f>
        <v>#REF!</v>
      </c>
    </row>
    <row r="289" spans="2:39" ht="13.15" x14ac:dyDescent="0.4">
      <c r="B289" s="13"/>
      <c r="C289" s="25"/>
      <c r="D289" s="25"/>
      <c r="E289" s="90"/>
      <c r="F289" s="90"/>
      <c r="G289" s="90"/>
      <c r="H289" s="25"/>
      <c r="I289" s="25"/>
      <c r="J289" s="88"/>
      <c r="AE289" t="e">
        <f>IF($F288=#REF!,1)</f>
        <v>#REF!</v>
      </c>
      <c r="AF289" t="e">
        <f>IF($F288=#REF!,1)</f>
        <v>#REF!</v>
      </c>
      <c r="AG289" t="e">
        <f>IF($F288=#REF!,1)</f>
        <v>#REF!</v>
      </c>
      <c r="AH289" t="e">
        <f>IF($F288=#REF!,1)</f>
        <v>#REF!</v>
      </c>
      <c r="AI289" t="e">
        <f>IF($F288=#REF!,1)</f>
        <v>#REF!</v>
      </c>
      <c r="AJ289" t="e">
        <f>IF($F288=#REF!,1)</f>
        <v>#REF!</v>
      </c>
      <c r="AK289" t="e">
        <f>IF($F288=#REF!,1)</f>
        <v>#REF!</v>
      </c>
      <c r="AL289" t="e">
        <f>IF($F288=#REF!,1)</f>
        <v>#REF!</v>
      </c>
      <c r="AM289" t="e">
        <f>IF($F288=#REF!,1)</f>
        <v>#REF!</v>
      </c>
    </row>
    <row r="290" spans="2:39" ht="13.15" x14ac:dyDescent="0.4">
      <c r="B290" s="13"/>
      <c r="C290" s="25"/>
      <c r="D290" s="25"/>
      <c r="E290" s="90"/>
      <c r="F290" s="90"/>
      <c r="G290" s="90"/>
      <c r="H290" s="25"/>
      <c r="I290" s="25"/>
      <c r="J290" s="88"/>
      <c r="AE290" t="e">
        <f>IF($F289=#REF!,1)</f>
        <v>#REF!</v>
      </c>
      <c r="AF290" t="e">
        <f>IF($F289=#REF!,1)</f>
        <v>#REF!</v>
      </c>
      <c r="AG290" t="e">
        <f>IF($F289=#REF!,1)</f>
        <v>#REF!</v>
      </c>
      <c r="AH290" t="e">
        <f>IF($F289=#REF!,1)</f>
        <v>#REF!</v>
      </c>
      <c r="AI290" t="e">
        <f>IF($F289=#REF!,1)</f>
        <v>#REF!</v>
      </c>
      <c r="AJ290" t="e">
        <f>IF($F289=#REF!,1)</f>
        <v>#REF!</v>
      </c>
      <c r="AK290" t="e">
        <f>IF($F289=#REF!,1)</f>
        <v>#REF!</v>
      </c>
      <c r="AL290" t="e">
        <f>IF($F289=#REF!,1)</f>
        <v>#REF!</v>
      </c>
      <c r="AM290" t="e">
        <f>IF($F289=#REF!,1)</f>
        <v>#REF!</v>
      </c>
    </row>
    <row r="291" spans="2:39" ht="13.15" x14ac:dyDescent="0.4">
      <c r="B291" s="13"/>
      <c r="C291" s="25"/>
      <c r="D291" s="25"/>
      <c r="E291" s="90"/>
      <c r="F291" s="90"/>
      <c r="G291" s="90"/>
      <c r="H291" s="25"/>
      <c r="I291" s="25"/>
      <c r="J291" s="88"/>
      <c r="AE291" t="e">
        <f>IF($F290=#REF!,1)</f>
        <v>#REF!</v>
      </c>
      <c r="AF291" t="e">
        <f>IF($F290=#REF!,1)</f>
        <v>#REF!</v>
      </c>
      <c r="AG291" t="e">
        <f>IF($F290=#REF!,1)</f>
        <v>#REF!</v>
      </c>
      <c r="AH291" t="e">
        <f>IF($F290=#REF!,1)</f>
        <v>#REF!</v>
      </c>
      <c r="AI291" t="e">
        <f>IF($F290=#REF!,1)</f>
        <v>#REF!</v>
      </c>
      <c r="AJ291" t="e">
        <f>IF($F290=#REF!,1)</f>
        <v>#REF!</v>
      </c>
      <c r="AK291" t="e">
        <f>IF($F290=#REF!,1)</f>
        <v>#REF!</v>
      </c>
      <c r="AL291" t="e">
        <f>IF($F290=#REF!,1)</f>
        <v>#REF!</v>
      </c>
      <c r="AM291" t="e">
        <f>IF($F290=#REF!,1)</f>
        <v>#REF!</v>
      </c>
    </row>
    <row r="292" spans="2:39" ht="13.15" x14ac:dyDescent="0.4">
      <c r="B292" s="13"/>
      <c r="C292" s="25"/>
      <c r="D292" s="25"/>
      <c r="E292" s="90"/>
      <c r="F292" s="90"/>
      <c r="G292" s="90"/>
      <c r="H292" s="25"/>
      <c r="I292" s="25"/>
      <c r="J292" s="88"/>
      <c r="AE292" t="e">
        <f>IF($F291=#REF!,1)</f>
        <v>#REF!</v>
      </c>
      <c r="AF292" t="e">
        <f>IF($F291=#REF!,1)</f>
        <v>#REF!</v>
      </c>
      <c r="AG292" t="e">
        <f>IF($F291=#REF!,1)</f>
        <v>#REF!</v>
      </c>
      <c r="AH292" t="e">
        <f>IF($F291=#REF!,1)</f>
        <v>#REF!</v>
      </c>
      <c r="AI292" t="e">
        <f>IF($F291=#REF!,1)</f>
        <v>#REF!</v>
      </c>
      <c r="AJ292" t="e">
        <f>IF($F291=#REF!,1)</f>
        <v>#REF!</v>
      </c>
      <c r="AK292" t="e">
        <f>IF($F291=#REF!,1)</f>
        <v>#REF!</v>
      </c>
      <c r="AL292" t="e">
        <f>IF($F291=#REF!,1)</f>
        <v>#REF!</v>
      </c>
      <c r="AM292" t="e">
        <f>IF($F291=#REF!,1)</f>
        <v>#REF!</v>
      </c>
    </row>
    <row r="293" spans="2:39" ht="13.15" x14ac:dyDescent="0.4">
      <c r="B293" s="13"/>
      <c r="C293" s="25"/>
      <c r="D293" s="25"/>
      <c r="E293" s="90"/>
      <c r="F293" s="90"/>
      <c r="G293" s="90"/>
      <c r="H293" s="25"/>
      <c r="I293" s="25"/>
      <c r="J293" s="88"/>
      <c r="AE293" t="e">
        <f>IF($F292=#REF!,1)</f>
        <v>#REF!</v>
      </c>
      <c r="AF293" t="e">
        <f>IF($F292=#REF!,1)</f>
        <v>#REF!</v>
      </c>
      <c r="AG293" t="e">
        <f>IF($F292=#REF!,1)</f>
        <v>#REF!</v>
      </c>
      <c r="AH293" t="e">
        <f>IF($F292=#REF!,1)</f>
        <v>#REF!</v>
      </c>
      <c r="AI293" t="e">
        <f>IF($F292=#REF!,1)</f>
        <v>#REF!</v>
      </c>
      <c r="AJ293" t="e">
        <f>IF($F292=#REF!,1)</f>
        <v>#REF!</v>
      </c>
      <c r="AK293" t="e">
        <f>IF($F292=#REF!,1)</f>
        <v>#REF!</v>
      </c>
      <c r="AL293" t="e">
        <f>IF($F292=#REF!,1)</f>
        <v>#REF!</v>
      </c>
      <c r="AM293" t="e">
        <f>IF($F292=#REF!,1)</f>
        <v>#REF!</v>
      </c>
    </row>
    <row r="294" spans="2:39" ht="13.15" x14ac:dyDescent="0.4">
      <c r="B294" s="13"/>
      <c r="C294" s="25"/>
      <c r="D294" s="25"/>
      <c r="E294" s="90"/>
      <c r="F294" s="90"/>
      <c r="G294" s="90"/>
      <c r="H294" s="25"/>
      <c r="I294" s="25"/>
      <c r="J294" s="88"/>
      <c r="AE294" t="e">
        <f>IF($F293=#REF!,1)</f>
        <v>#REF!</v>
      </c>
      <c r="AF294" t="e">
        <f>IF($F293=#REF!,1)</f>
        <v>#REF!</v>
      </c>
      <c r="AG294" t="e">
        <f>IF($F293=#REF!,1)</f>
        <v>#REF!</v>
      </c>
      <c r="AH294" t="e">
        <f>IF($F293=#REF!,1)</f>
        <v>#REF!</v>
      </c>
      <c r="AI294" t="e">
        <f>IF($F293=#REF!,1)</f>
        <v>#REF!</v>
      </c>
      <c r="AJ294" t="e">
        <f>IF($F293=#REF!,1)</f>
        <v>#REF!</v>
      </c>
      <c r="AK294" t="e">
        <f>IF($F293=#REF!,1)</f>
        <v>#REF!</v>
      </c>
      <c r="AL294" t="e">
        <f>IF($F293=#REF!,1)</f>
        <v>#REF!</v>
      </c>
      <c r="AM294" t="e">
        <f>IF($F293=#REF!,1)</f>
        <v>#REF!</v>
      </c>
    </row>
    <row r="295" spans="2:39" ht="13.15" x14ac:dyDescent="0.4">
      <c r="B295" s="13"/>
      <c r="C295" s="25"/>
      <c r="D295" s="25"/>
      <c r="E295" s="90"/>
      <c r="F295" s="90"/>
      <c r="G295" s="90"/>
      <c r="H295" s="25"/>
      <c r="I295" s="25"/>
      <c r="J295" s="88"/>
      <c r="AE295" t="e">
        <f>IF($F294=#REF!,1)</f>
        <v>#REF!</v>
      </c>
      <c r="AF295" t="e">
        <f>IF($F294=#REF!,1)</f>
        <v>#REF!</v>
      </c>
      <c r="AG295" t="e">
        <f>IF($F294=#REF!,1)</f>
        <v>#REF!</v>
      </c>
      <c r="AH295" t="e">
        <f>IF($F294=#REF!,1)</f>
        <v>#REF!</v>
      </c>
      <c r="AI295" t="e">
        <f>IF($F294=#REF!,1)</f>
        <v>#REF!</v>
      </c>
      <c r="AJ295" t="e">
        <f>IF($F294=#REF!,1)</f>
        <v>#REF!</v>
      </c>
      <c r="AK295" t="e">
        <f>IF($F294=#REF!,1)</f>
        <v>#REF!</v>
      </c>
      <c r="AL295" t="e">
        <f>IF($F294=#REF!,1)</f>
        <v>#REF!</v>
      </c>
      <c r="AM295" t="e">
        <f>IF($F294=#REF!,1)</f>
        <v>#REF!</v>
      </c>
    </row>
    <row r="296" spans="2:39" ht="13.15" x14ac:dyDescent="0.4">
      <c r="B296" s="13"/>
      <c r="C296" s="25"/>
      <c r="D296" s="25"/>
      <c r="E296" s="90"/>
      <c r="F296" s="90"/>
      <c r="G296" s="90"/>
      <c r="H296" s="25"/>
      <c r="I296" s="25"/>
      <c r="J296" s="88"/>
      <c r="AE296" t="e">
        <f>IF($F295=#REF!,1)</f>
        <v>#REF!</v>
      </c>
      <c r="AF296" t="e">
        <f>IF($F295=#REF!,1)</f>
        <v>#REF!</v>
      </c>
      <c r="AG296" t="e">
        <f>IF($F295=#REF!,1)</f>
        <v>#REF!</v>
      </c>
      <c r="AH296" t="e">
        <f>IF($F295=#REF!,1)</f>
        <v>#REF!</v>
      </c>
      <c r="AI296" t="e">
        <f>IF($F295=#REF!,1)</f>
        <v>#REF!</v>
      </c>
      <c r="AJ296" t="e">
        <f>IF($F295=#REF!,1)</f>
        <v>#REF!</v>
      </c>
      <c r="AK296" t="e">
        <f>IF($F295=#REF!,1)</f>
        <v>#REF!</v>
      </c>
      <c r="AL296" t="e">
        <f>IF($F295=#REF!,1)</f>
        <v>#REF!</v>
      </c>
      <c r="AM296" t="e">
        <f>IF($F295=#REF!,1)</f>
        <v>#REF!</v>
      </c>
    </row>
    <row r="297" spans="2:39" ht="13.15" x14ac:dyDescent="0.4">
      <c r="B297" s="13"/>
      <c r="C297" s="25"/>
      <c r="D297" s="25"/>
      <c r="E297" s="90"/>
      <c r="F297" s="90"/>
      <c r="G297" s="90"/>
      <c r="H297" s="25"/>
      <c r="I297" s="25"/>
      <c r="J297" s="88"/>
      <c r="AE297" t="e">
        <f>IF($F296=#REF!,1)</f>
        <v>#REF!</v>
      </c>
      <c r="AF297" t="e">
        <f>IF($F296=#REF!,1)</f>
        <v>#REF!</v>
      </c>
      <c r="AG297" t="e">
        <f>IF($F296=#REF!,1)</f>
        <v>#REF!</v>
      </c>
      <c r="AH297" t="e">
        <f>IF($F296=#REF!,1)</f>
        <v>#REF!</v>
      </c>
      <c r="AI297" t="e">
        <f>IF($F296=#REF!,1)</f>
        <v>#REF!</v>
      </c>
      <c r="AJ297" t="e">
        <f>IF($F296=#REF!,1)</f>
        <v>#REF!</v>
      </c>
      <c r="AK297" t="e">
        <f>IF($F296=#REF!,1)</f>
        <v>#REF!</v>
      </c>
      <c r="AL297" t="e">
        <f>IF($F296=#REF!,1)</f>
        <v>#REF!</v>
      </c>
      <c r="AM297" t="e">
        <f>IF($F296=#REF!,1)</f>
        <v>#REF!</v>
      </c>
    </row>
    <row r="298" spans="2:39" ht="13.15" x14ac:dyDescent="0.4">
      <c r="B298" s="13"/>
      <c r="C298" s="25"/>
      <c r="D298" s="25"/>
      <c r="E298" s="90"/>
      <c r="F298" s="90"/>
      <c r="G298" s="90"/>
      <c r="H298" s="25"/>
      <c r="I298" s="25"/>
      <c r="J298" s="88"/>
      <c r="AE298" t="e">
        <f>IF($F297=#REF!,1)</f>
        <v>#REF!</v>
      </c>
      <c r="AF298" t="e">
        <f>IF($F297=#REF!,1)</f>
        <v>#REF!</v>
      </c>
      <c r="AG298" t="e">
        <f>IF($F297=#REF!,1)</f>
        <v>#REF!</v>
      </c>
      <c r="AH298" t="e">
        <f>IF($F297=#REF!,1)</f>
        <v>#REF!</v>
      </c>
      <c r="AI298" t="e">
        <f>IF($F297=#REF!,1)</f>
        <v>#REF!</v>
      </c>
      <c r="AJ298" t="e">
        <f>IF($F297=#REF!,1)</f>
        <v>#REF!</v>
      </c>
      <c r="AK298" t="e">
        <f>IF($F297=#REF!,1)</f>
        <v>#REF!</v>
      </c>
      <c r="AL298" t="e">
        <f>IF($F297=#REF!,1)</f>
        <v>#REF!</v>
      </c>
      <c r="AM298" t="e">
        <f>IF($F297=#REF!,1)</f>
        <v>#REF!</v>
      </c>
    </row>
    <row r="299" spans="2:39" ht="13.15" x14ac:dyDescent="0.4">
      <c r="B299" s="13"/>
      <c r="C299" s="25"/>
      <c r="D299" s="25"/>
      <c r="E299" s="90"/>
      <c r="F299" s="90"/>
      <c r="G299" s="90"/>
      <c r="H299" s="25"/>
      <c r="I299" s="25"/>
      <c r="J299" s="88"/>
      <c r="AE299" t="e">
        <f>IF($F298=#REF!,1)</f>
        <v>#REF!</v>
      </c>
      <c r="AF299" t="e">
        <f>IF($F298=#REF!,1)</f>
        <v>#REF!</v>
      </c>
      <c r="AG299" t="e">
        <f>IF($F298=#REF!,1)</f>
        <v>#REF!</v>
      </c>
      <c r="AH299" t="e">
        <f>IF($F298=#REF!,1)</f>
        <v>#REF!</v>
      </c>
      <c r="AI299" t="e">
        <f>IF($F298=#REF!,1)</f>
        <v>#REF!</v>
      </c>
      <c r="AJ299" t="e">
        <f>IF($F298=#REF!,1)</f>
        <v>#REF!</v>
      </c>
      <c r="AK299" t="e">
        <f>IF($F298=#REF!,1)</f>
        <v>#REF!</v>
      </c>
      <c r="AL299" t="e">
        <f>IF($F298=#REF!,1)</f>
        <v>#REF!</v>
      </c>
      <c r="AM299" t="e">
        <f>IF($F298=#REF!,1)</f>
        <v>#REF!</v>
      </c>
    </row>
    <row r="300" spans="2:39" ht="13.15" x14ac:dyDescent="0.4">
      <c r="B300" s="13"/>
      <c r="C300" s="25"/>
      <c r="D300" s="25"/>
      <c r="E300" s="90"/>
      <c r="F300" s="90"/>
      <c r="G300" s="90"/>
      <c r="H300" s="25"/>
      <c r="I300" s="25"/>
      <c r="J300" s="88"/>
      <c r="AE300" t="e">
        <f>IF($F299=#REF!,1)</f>
        <v>#REF!</v>
      </c>
      <c r="AF300" t="e">
        <f>IF($F299=#REF!,1)</f>
        <v>#REF!</v>
      </c>
      <c r="AG300" t="e">
        <f>IF($F299=#REF!,1)</f>
        <v>#REF!</v>
      </c>
      <c r="AH300" t="e">
        <f>IF($F299=#REF!,1)</f>
        <v>#REF!</v>
      </c>
      <c r="AI300" t="e">
        <f>IF($F299=#REF!,1)</f>
        <v>#REF!</v>
      </c>
      <c r="AJ300" t="e">
        <f>IF($F299=#REF!,1)</f>
        <v>#REF!</v>
      </c>
      <c r="AK300" t="e">
        <f>IF($F299=#REF!,1)</f>
        <v>#REF!</v>
      </c>
      <c r="AL300" t="e">
        <f>IF($F299=#REF!,1)</f>
        <v>#REF!</v>
      </c>
      <c r="AM300" t="e">
        <f>IF($F299=#REF!,1)</f>
        <v>#REF!</v>
      </c>
    </row>
    <row r="301" spans="2:39" ht="13.15" x14ac:dyDescent="0.4">
      <c r="B301" s="13"/>
      <c r="C301" s="25"/>
      <c r="D301" s="25"/>
      <c r="E301" s="90"/>
      <c r="F301" s="90"/>
      <c r="G301" s="90"/>
      <c r="H301" s="25"/>
      <c r="I301" s="25"/>
      <c r="J301" s="88"/>
      <c r="AE301" t="e">
        <f>IF($F300=#REF!,1)</f>
        <v>#REF!</v>
      </c>
      <c r="AF301" t="e">
        <f>IF($F300=#REF!,1)</f>
        <v>#REF!</v>
      </c>
      <c r="AG301" t="e">
        <f>IF($F300=#REF!,1)</f>
        <v>#REF!</v>
      </c>
      <c r="AH301" t="e">
        <f>IF($F300=#REF!,1)</f>
        <v>#REF!</v>
      </c>
      <c r="AI301" t="e">
        <f>IF($F300=#REF!,1)</f>
        <v>#REF!</v>
      </c>
      <c r="AJ301" t="e">
        <f>IF($F300=#REF!,1)</f>
        <v>#REF!</v>
      </c>
      <c r="AK301" t="e">
        <f>IF($F300=#REF!,1)</f>
        <v>#REF!</v>
      </c>
      <c r="AL301" t="e">
        <f>IF($F300=#REF!,1)</f>
        <v>#REF!</v>
      </c>
      <c r="AM301" t="e">
        <f>IF($F300=#REF!,1)</f>
        <v>#REF!</v>
      </c>
    </row>
    <row r="302" spans="2:39" ht="13.15" x14ac:dyDescent="0.4">
      <c r="B302" s="13"/>
      <c r="C302" s="25"/>
      <c r="D302" s="25"/>
      <c r="E302" s="90"/>
      <c r="F302" s="90"/>
      <c r="G302" s="90"/>
      <c r="H302" s="25"/>
      <c r="I302" s="25"/>
      <c r="J302" s="88"/>
      <c r="AE302" t="e">
        <f>IF($F301=#REF!,1)</f>
        <v>#REF!</v>
      </c>
      <c r="AF302" t="e">
        <f>IF($F301=#REF!,1)</f>
        <v>#REF!</v>
      </c>
      <c r="AG302" t="e">
        <f>IF($F301=#REF!,1)</f>
        <v>#REF!</v>
      </c>
      <c r="AH302" t="e">
        <f>IF($F301=#REF!,1)</f>
        <v>#REF!</v>
      </c>
      <c r="AI302" t="e">
        <f>IF($F301=#REF!,1)</f>
        <v>#REF!</v>
      </c>
      <c r="AJ302" t="e">
        <f>IF($F301=#REF!,1)</f>
        <v>#REF!</v>
      </c>
      <c r="AK302" t="e">
        <f>IF($F301=#REF!,1)</f>
        <v>#REF!</v>
      </c>
      <c r="AL302" t="e">
        <f>IF($F301=#REF!,1)</f>
        <v>#REF!</v>
      </c>
      <c r="AM302" t="e">
        <f>IF($F301=#REF!,1)</f>
        <v>#REF!</v>
      </c>
    </row>
    <row r="303" spans="2:39" ht="13.15" x14ac:dyDescent="0.4">
      <c r="B303" s="13"/>
      <c r="C303" s="25"/>
      <c r="D303" s="25"/>
      <c r="E303" s="90"/>
      <c r="F303" s="90"/>
      <c r="G303" s="90"/>
      <c r="H303" s="25"/>
      <c r="I303" s="25"/>
      <c r="J303" s="88"/>
      <c r="AE303" t="e">
        <f>IF($F302=#REF!,1)</f>
        <v>#REF!</v>
      </c>
      <c r="AF303" t="e">
        <f>IF($F302=#REF!,1)</f>
        <v>#REF!</v>
      </c>
      <c r="AG303" t="e">
        <f>IF($F302=#REF!,1)</f>
        <v>#REF!</v>
      </c>
      <c r="AH303" t="e">
        <f>IF($F302=#REF!,1)</f>
        <v>#REF!</v>
      </c>
      <c r="AI303" t="e">
        <f>IF($F302=#REF!,1)</f>
        <v>#REF!</v>
      </c>
      <c r="AJ303" t="e">
        <f>IF($F302=#REF!,1)</f>
        <v>#REF!</v>
      </c>
      <c r="AK303" t="e">
        <f>IF($F302=#REF!,1)</f>
        <v>#REF!</v>
      </c>
      <c r="AL303" t="e">
        <f>IF($F302=#REF!,1)</f>
        <v>#REF!</v>
      </c>
      <c r="AM303" t="e">
        <f>IF($F302=#REF!,1)</f>
        <v>#REF!</v>
      </c>
    </row>
    <row r="304" spans="2:39" ht="13.15" x14ac:dyDescent="0.4">
      <c r="B304" s="13"/>
      <c r="C304" s="25"/>
      <c r="D304" s="25"/>
      <c r="E304" s="90"/>
      <c r="F304" s="90"/>
      <c r="G304" s="90"/>
      <c r="H304" s="25"/>
      <c r="I304" s="25"/>
      <c r="J304" s="88"/>
      <c r="AE304" t="e">
        <f>IF($F303=#REF!,1)</f>
        <v>#REF!</v>
      </c>
      <c r="AF304" t="e">
        <f>IF($F303=#REF!,1)</f>
        <v>#REF!</v>
      </c>
      <c r="AG304" t="e">
        <f>IF($F303=#REF!,1)</f>
        <v>#REF!</v>
      </c>
      <c r="AH304" t="e">
        <f>IF($F303=#REF!,1)</f>
        <v>#REF!</v>
      </c>
      <c r="AI304" t="e">
        <f>IF($F303=#REF!,1)</f>
        <v>#REF!</v>
      </c>
      <c r="AJ304" t="e">
        <f>IF($F303=#REF!,1)</f>
        <v>#REF!</v>
      </c>
      <c r="AK304" t="e">
        <f>IF($F303=#REF!,1)</f>
        <v>#REF!</v>
      </c>
      <c r="AL304" t="e">
        <f>IF($F303=#REF!,1)</f>
        <v>#REF!</v>
      </c>
      <c r="AM304" t="e">
        <f>IF($F303=#REF!,1)</f>
        <v>#REF!</v>
      </c>
    </row>
    <row r="305" spans="2:39" ht="13.15" x14ac:dyDescent="0.4">
      <c r="B305" s="13"/>
      <c r="C305" s="25"/>
      <c r="D305" s="25"/>
      <c r="E305" s="90"/>
      <c r="F305" s="90"/>
      <c r="G305" s="90"/>
      <c r="H305" s="25"/>
      <c r="I305" s="25"/>
      <c r="J305" s="88"/>
      <c r="AE305" t="e">
        <f>IF($F304=#REF!,1)</f>
        <v>#REF!</v>
      </c>
      <c r="AF305" t="e">
        <f>IF($F304=#REF!,1)</f>
        <v>#REF!</v>
      </c>
      <c r="AG305" t="e">
        <f>IF($F304=#REF!,1)</f>
        <v>#REF!</v>
      </c>
      <c r="AH305" t="e">
        <f>IF($F304=#REF!,1)</f>
        <v>#REF!</v>
      </c>
      <c r="AI305" t="e">
        <f>IF($F304=#REF!,1)</f>
        <v>#REF!</v>
      </c>
      <c r="AJ305" t="e">
        <f>IF($F304=#REF!,1)</f>
        <v>#REF!</v>
      </c>
      <c r="AK305" t="e">
        <f>IF($F304=#REF!,1)</f>
        <v>#REF!</v>
      </c>
      <c r="AL305" t="e">
        <f>IF($F304=#REF!,1)</f>
        <v>#REF!</v>
      </c>
      <c r="AM305" t="e">
        <f>IF($F304=#REF!,1)</f>
        <v>#REF!</v>
      </c>
    </row>
    <row r="306" spans="2:39" ht="13.15" x14ac:dyDescent="0.4">
      <c r="B306" s="13"/>
      <c r="C306" s="25"/>
      <c r="D306" s="25"/>
      <c r="E306" s="90"/>
      <c r="F306" s="90"/>
      <c r="G306" s="90"/>
      <c r="H306" s="25"/>
      <c r="I306" s="25"/>
      <c r="J306" s="88"/>
      <c r="AE306" t="e">
        <f>IF($F305=#REF!,1)</f>
        <v>#REF!</v>
      </c>
      <c r="AF306" t="e">
        <f>IF($F305=#REF!,1)</f>
        <v>#REF!</v>
      </c>
      <c r="AG306" t="e">
        <f>IF($F305=#REF!,1)</f>
        <v>#REF!</v>
      </c>
      <c r="AH306" t="e">
        <f>IF($F305=#REF!,1)</f>
        <v>#REF!</v>
      </c>
      <c r="AI306" t="e">
        <f>IF($F305=#REF!,1)</f>
        <v>#REF!</v>
      </c>
      <c r="AJ306" t="e">
        <f>IF($F305=#REF!,1)</f>
        <v>#REF!</v>
      </c>
      <c r="AK306" t="e">
        <f>IF($F305=#REF!,1)</f>
        <v>#REF!</v>
      </c>
      <c r="AL306" t="e">
        <f>IF($F305=#REF!,1)</f>
        <v>#REF!</v>
      </c>
      <c r="AM306" t="e">
        <f>IF($F305=#REF!,1)</f>
        <v>#REF!</v>
      </c>
    </row>
    <row r="307" spans="2:39" ht="13.15" x14ac:dyDescent="0.4">
      <c r="B307" s="13"/>
      <c r="C307" s="25"/>
      <c r="D307" s="25"/>
      <c r="E307" s="90"/>
      <c r="F307" s="90"/>
      <c r="G307" s="90"/>
      <c r="H307" s="25"/>
      <c r="I307" s="25"/>
      <c r="J307" s="88"/>
      <c r="AE307" t="e">
        <f>IF($F306=#REF!,1)</f>
        <v>#REF!</v>
      </c>
      <c r="AF307" t="e">
        <f>IF($F306=#REF!,1)</f>
        <v>#REF!</v>
      </c>
      <c r="AG307" t="e">
        <f>IF($F306=#REF!,1)</f>
        <v>#REF!</v>
      </c>
      <c r="AH307" t="e">
        <f>IF($F306=#REF!,1)</f>
        <v>#REF!</v>
      </c>
      <c r="AI307" t="e">
        <f>IF($F306=#REF!,1)</f>
        <v>#REF!</v>
      </c>
      <c r="AJ307" t="e">
        <f>IF($F306=#REF!,1)</f>
        <v>#REF!</v>
      </c>
      <c r="AK307" t="e">
        <f>IF($F306=#REF!,1)</f>
        <v>#REF!</v>
      </c>
      <c r="AL307" t="e">
        <f>IF($F306=#REF!,1)</f>
        <v>#REF!</v>
      </c>
      <c r="AM307" t="e">
        <f>IF($F306=#REF!,1)</f>
        <v>#REF!</v>
      </c>
    </row>
    <row r="308" spans="2:39" ht="13.15" x14ac:dyDescent="0.4">
      <c r="B308" s="13"/>
      <c r="C308" s="25"/>
      <c r="D308" s="25"/>
      <c r="E308" s="90"/>
      <c r="F308" s="90"/>
      <c r="G308" s="90"/>
      <c r="H308" s="25"/>
      <c r="I308" s="25"/>
      <c r="J308" s="88"/>
      <c r="AE308" t="e">
        <f>IF($F307=#REF!,1)</f>
        <v>#REF!</v>
      </c>
      <c r="AF308" t="e">
        <f>IF($F307=#REF!,1)</f>
        <v>#REF!</v>
      </c>
      <c r="AG308" t="e">
        <f>IF($F307=#REF!,1)</f>
        <v>#REF!</v>
      </c>
      <c r="AH308" t="e">
        <f>IF($F307=#REF!,1)</f>
        <v>#REF!</v>
      </c>
      <c r="AI308" t="e">
        <f>IF($F307=#REF!,1)</f>
        <v>#REF!</v>
      </c>
      <c r="AJ308" t="e">
        <f>IF($F307=#REF!,1)</f>
        <v>#REF!</v>
      </c>
      <c r="AK308" t="e">
        <f>IF($F307=#REF!,1)</f>
        <v>#REF!</v>
      </c>
      <c r="AL308" t="e">
        <f>IF($F307=#REF!,1)</f>
        <v>#REF!</v>
      </c>
      <c r="AM308" t="e">
        <f>IF($F307=#REF!,1)</f>
        <v>#REF!</v>
      </c>
    </row>
    <row r="309" spans="2:39" ht="13.15" x14ac:dyDescent="0.4">
      <c r="B309" s="13"/>
      <c r="C309" s="25"/>
      <c r="D309" s="25"/>
      <c r="E309" s="90"/>
      <c r="F309" s="90"/>
      <c r="G309" s="90"/>
      <c r="H309" s="25"/>
      <c r="I309" s="25"/>
      <c r="J309" s="88"/>
      <c r="AE309" t="e">
        <f>IF($F308=#REF!,1)</f>
        <v>#REF!</v>
      </c>
      <c r="AF309" t="e">
        <f>IF($F308=#REF!,1)</f>
        <v>#REF!</v>
      </c>
      <c r="AG309" t="e">
        <f>IF($F308=#REF!,1)</f>
        <v>#REF!</v>
      </c>
      <c r="AH309" t="e">
        <f>IF($F308=#REF!,1)</f>
        <v>#REF!</v>
      </c>
      <c r="AI309" t="e">
        <f>IF($F308=#REF!,1)</f>
        <v>#REF!</v>
      </c>
      <c r="AJ309" t="e">
        <f>IF($F308=#REF!,1)</f>
        <v>#REF!</v>
      </c>
      <c r="AK309" t="e">
        <f>IF($F308=#REF!,1)</f>
        <v>#REF!</v>
      </c>
      <c r="AL309" t="e">
        <f>IF($F308=#REF!,1)</f>
        <v>#REF!</v>
      </c>
      <c r="AM309" t="e">
        <f>IF($F308=#REF!,1)</f>
        <v>#REF!</v>
      </c>
    </row>
    <row r="310" spans="2:39" ht="13.15" x14ac:dyDescent="0.4">
      <c r="B310" s="13"/>
      <c r="C310" s="25"/>
      <c r="D310" s="25"/>
      <c r="E310" s="90"/>
      <c r="F310" s="90"/>
      <c r="G310" s="90"/>
      <c r="H310" s="25"/>
      <c r="I310" s="25"/>
      <c r="J310" s="88"/>
      <c r="AE310" t="e">
        <f>IF($F309=#REF!,1)</f>
        <v>#REF!</v>
      </c>
      <c r="AF310" t="e">
        <f>IF($F309=#REF!,1)</f>
        <v>#REF!</v>
      </c>
      <c r="AG310" t="e">
        <f>IF($F309=#REF!,1)</f>
        <v>#REF!</v>
      </c>
      <c r="AH310" t="e">
        <f>IF($F309=#REF!,1)</f>
        <v>#REF!</v>
      </c>
      <c r="AI310" t="e">
        <f>IF($F309=#REF!,1)</f>
        <v>#REF!</v>
      </c>
      <c r="AJ310" t="e">
        <f>IF($F309=#REF!,1)</f>
        <v>#REF!</v>
      </c>
      <c r="AK310" t="e">
        <f>IF($F309=#REF!,1)</f>
        <v>#REF!</v>
      </c>
      <c r="AL310" t="e">
        <f>IF($F309=#REF!,1)</f>
        <v>#REF!</v>
      </c>
      <c r="AM310" t="e">
        <f>IF($F309=#REF!,1)</f>
        <v>#REF!</v>
      </c>
    </row>
    <row r="311" spans="2:39" ht="13.15" x14ac:dyDescent="0.4">
      <c r="B311" s="13"/>
      <c r="C311" s="25"/>
      <c r="D311" s="25"/>
      <c r="E311" s="90"/>
      <c r="F311" s="90"/>
      <c r="G311" s="90"/>
      <c r="H311" s="25"/>
      <c r="I311" s="25"/>
      <c r="J311" s="88"/>
      <c r="AE311" t="e">
        <f>IF($F310=#REF!,1)</f>
        <v>#REF!</v>
      </c>
      <c r="AF311" t="e">
        <f>IF($F310=#REF!,1)</f>
        <v>#REF!</v>
      </c>
      <c r="AG311" t="e">
        <f>IF($F310=#REF!,1)</f>
        <v>#REF!</v>
      </c>
      <c r="AH311" t="e">
        <f>IF($F310=#REF!,1)</f>
        <v>#REF!</v>
      </c>
      <c r="AI311" t="e">
        <f>IF($F310=#REF!,1)</f>
        <v>#REF!</v>
      </c>
      <c r="AJ311" t="e">
        <f>IF($F310=#REF!,1)</f>
        <v>#REF!</v>
      </c>
      <c r="AK311" t="e">
        <f>IF($F310=#REF!,1)</f>
        <v>#REF!</v>
      </c>
      <c r="AL311" t="e">
        <f>IF($F310=#REF!,1)</f>
        <v>#REF!</v>
      </c>
      <c r="AM311" t="e">
        <f>IF($F310=#REF!,1)</f>
        <v>#REF!</v>
      </c>
    </row>
    <row r="312" spans="2:39" ht="13.15" x14ac:dyDescent="0.4">
      <c r="B312" s="13"/>
      <c r="C312" s="25"/>
      <c r="D312" s="25"/>
      <c r="E312" s="90"/>
      <c r="F312" s="90"/>
      <c r="G312" s="90"/>
      <c r="H312" s="25"/>
      <c r="I312" s="25"/>
      <c r="J312" s="88"/>
      <c r="AE312" t="e">
        <f>IF($F311=#REF!,1)</f>
        <v>#REF!</v>
      </c>
      <c r="AF312" t="e">
        <f>IF($F311=#REF!,1)</f>
        <v>#REF!</v>
      </c>
      <c r="AG312" t="e">
        <f>IF($F311=#REF!,1)</f>
        <v>#REF!</v>
      </c>
      <c r="AH312" t="e">
        <f>IF($F311=#REF!,1)</f>
        <v>#REF!</v>
      </c>
      <c r="AI312" t="e">
        <f>IF($F311=#REF!,1)</f>
        <v>#REF!</v>
      </c>
      <c r="AJ312" t="e">
        <f>IF($F311=#REF!,1)</f>
        <v>#REF!</v>
      </c>
      <c r="AK312" t="e">
        <f>IF($F311=#REF!,1)</f>
        <v>#REF!</v>
      </c>
      <c r="AL312" t="e">
        <f>IF($F311=#REF!,1)</f>
        <v>#REF!</v>
      </c>
      <c r="AM312" t="e">
        <f>IF($F311=#REF!,1)</f>
        <v>#REF!</v>
      </c>
    </row>
    <row r="313" spans="2:39" ht="13.15" x14ac:dyDescent="0.4">
      <c r="B313" s="13"/>
      <c r="C313" s="25"/>
      <c r="D313" s="25"/>
      <c r="E313" s="90"/>
      <c r="F313" s="90"/>
      <c r="G313" s="90"/>
      <c r="H313" s="25"/>
      <c r="I313" s="25"/>
      <c r="J313" s="88"/>
      <c r="AE313" t="e">
        <f>IF($F312=#REF!,1)</f>
        <v>#REF!</v>
      </c>
      <c r="AF313" t="e">
        <f>IF($F312=#REF!,1)</f>
        <v>#REF!</v>
      </c>
      <c r="AG313" t="e">
        <f>IF($F312=#REF!,1)</f>
        <v>#REF!</v>
      </c>
      <c r="AH313" t="e">
        <f>IF($F312=#REF!,1)</f>
        <v>#REF!</v>
      </c>
      <c r="AI313" t="e">
        <f>IF($F312=#REF!,1)</f>
        <v>#REF!</v>
      </c>
      <c r="AJ313" t="e">
        <f>IF($F312=#REF!,1)</f>
        <v>#REF!</v>
      </c>
      <c r="AK313" t="e">
        <f>IF($F312=#REF!,1)</f>
        <v>#REF!</v>
      </c>
      <c r="AL313" t="e">
        <f>IF($F312=#REF!,1)</f>
        <v>#REF!</v>
      </c>
      <c r="AM313" t="e">
        <f>IF($F312=#REF!,1)</f>
        <v>#REF!</v>
      </c>
    </row>
    <row r="314" spans="2:39" ht="13.15" x14ac:dyDescent="0.4">
      <c r="B314" s="13"/>
      <c r="C314" s="25"/>
      <c r="D314" s="25"/>
      <c r="E314" s="90"/>
      <c r="F314" s="90"/>
      <c r="G314" s="90"/>
      <c r="H314" s="25"/>
      <c r="I314" s="25"/>
      <c r="J314" s="88"/>
      <c r="AE314" t="e">
        <f>IF($F313=#REF!,1)</f>
        <v>#REF!</v>
      </c>
      <c r="AF314" t="e">
        <f>IF($F313=#REF!,1)</f>
        <v>#REF!</v>
      </c>
      <c r="AG314" t="e">
        <f>IF($F313=#REF!,1)</f>
        <v>#REF!</v>
      </c>
      <c r="AH314" t="e">
        <f>IF($F313=#REF!,1)</f>
        <v>#REF!</v>
      </c>
      <c r="AI314" t="e">
        <f>IF($F313=#REF!,1)</f>
        <v>#REF!</v>
      </c>
      <c r="AJ314" t="e">
        <f>IF($F313=#REF!,1)</f>
        <v>#REF!</v>
      </c>
      <c r="AK314" t="e">
        <f>IF($F313=#REF!,1)</f>
        <v>#REF!</v>
      </c>
      <c r="AL314" t="e">
        <f>IF($F313=#REF!,1)</f>
        <v>#REF!</v>
      </c>
      <c r="AM314" t="e">
        <f>IF($F313=#REF!,1)</f>
        <v>#REF!</v>
      </c>
    </row>
    <row r="315" spans="2:39" ht="13.15" x14ac:dyDescent="0.4">
      <c r="B315" s="13"/>
      <c r="C315" s="25"/>
      <c r="D315" s="25"/>
      <c r="E315" s="90"/>
      <c r="F315" s="90"/>
      <c r="G315" s="90"/>
      <c r="H315" s="25"/>
      <c r="I315" s="25"/>
      <c r="J315" s="88"/>
      <c r="AE315" t="e">
        <f>IF($F314=#REF!,1)</f>
        <v>#REF!</v>
      </c>
      <c r="AF315" t="e">
        <f>IF($F314=#REF!,1)</f>
        <v>#REF!</v>
      </c>
      <c r="AG315" t="e">
        <f>IF($F314=#REF!,1)</f>
        <v>#REF!</v>
      </c>
      <c r="AH315" t="e">
        <f>IF($F314=#REF!,1)</f>
        <v>#REF!</v>
      </c>
      <c r="AI315" t="e">
        <f>IF($F314=#REF!,1)</f>
        <v>#REF!</v>
      </c>
      <c r="AJ315" t="e">
        <f>IF($F314=#REF!,1)</f>
        <v>#REF!</v>
      </c>
      <c r="AK315" t="e">
        <f>IF($F314=#REF!,1)</f>
        <v>#REF!</v>
      </c>
      <c r="AL315" t="e">
        <f>IF($F314=#REF!,1)</f>
        <v>#REF!</v>
      </c>
      <c r="AM315" t="e">
        <f>IF($F314=#REF!,1)</f>
        <v>#REF!</v>
      </c>
    </row>
    <row r="316" spans="2:39" ht="13.15" x14ac:dyDescent="0.4">
      <c r="B316" s="13"/>
      <c r="C316" s="25"/>
      <c r="D316" s="25"/>
      <c r="E316" s="90"/>
      <c r="F316" s="90"/>
      <c r="G316" s="90"/>
      <c r="H316" s="25"/>
      <c r="I316" s="25"/>
      <c r="J316" s="88"/>
      <c r="AE316" t="e">
        <f>IF($F315=#REF!,1)</f>
        <v>#REF!</v>
      </c>
      <c r="AF316" t="e">
        <f>IF($F315=#REF!,1)</f>
        <v>#REF!</v>
      </c>
      <c r="AG316" t="e">
        <f>IF($F315=#REF!,1)</f>
        <v>#REF!</v>
      </c>
      <c r="AH316" t="e">
        <f>IF($F315=#REF!,1)</f>
        <v>#REF!</v>
      </c>
      <c r="AI316" t="e">
        <f>IF($F315=#REF!,1)</f>
        <v>#REF!</v>
      </c>
      <c r="AJ316" t="e">
        <f>IF($F315=#REF!,1)</f>
        <v>#REF!</v>
      </c>
      <c r="AK316" t="e">
        <f>IF($F315=#REF!,1)</f>
        <v>#REF!</v>
      </c>
      <c r="AL316" t="e">
        <f>IF($F315=#REF!,1)</f>
        <v>#REF!</v>
      </c>
      <c r="AM316" t="e">
        <f>IF($F315=#REF!,1)</f>
        <v>#REF!</v>
      </c>
    </row>
    <row r="317" spans="2:39" ht="13.15" x14ac:dyDescent="0.4">
      <c r="B317" s="13"/>
      <c r="C317" s="25"/>
      <c r="D317" s="25"/>
      <c r="E317" s="90"/>
      <c r="F317" s="90"/>
      <c r="G317" s="90"/>
      <c r="H317" s="25"/>
      <c r="I317" s="25"/>
      <c r="J317" s="88"/>
      <c r="AE317" t="e">
        <f>IF($F316=#REF!,1)</f>
        <v>#REF!</v>
      </c>
      <c r="AF317" t="e">
        <f>IF($F316=#REF!,1)</f>
        <v>#REF!</v>
      </c>
      <c r="AG317" t="e">
        <f>IF($F316=#REF!,1)</f>
        <v>#REF!</v>
      </c>
      <c r="AH317" t="e">
        <f>IF($F316=#REF!,1)</f>
        <v>#REF!</v>
      </c>
      <c r="AI317" t="e">
        <f>IF($F316=#REF!,1)</f>
        <v>#REF!</v>
      </c>
      <c r="AJ317" t="e">
        <f>IF($F316=#REF!,1)</f>
        <v>#REF!</v>
      </c>
      <c r="AK317" t="e">
        <f>IF($F316=#REF!,1)</f>
        <v>#REF!</v>
      </c>
      <c r="AL317" t="e">
        <f>IF($F316=#REF!,1)</f>
        <v>#REF!</v>
      </c>
      <c r="AM317" t="e">
        <f>IF($F316=#REF!,1)</f>
        <v>#REF!</v>
      </c>
    </row>
    <row r="318" spans="2:39" ht="13.15" x14ac:dyDescent="0.4">
      <c r="B318" s="13"/>
      <c r="C318" s="25"/>
      <c r="D318" s="25"/>
      <c r="E318" s="90"/>
      <c r="F318" s="90"/>
      <c r="G318" s="90"/>
      <c r="H318" s="25"/>
      <c r="I318" s="25"/>
      <c r="J318" s="88"/>
      <c r="AE318" t="e">
        <f>IF($F317=#REF!,1)</f>
        <v>#REF!</v>
      </c>
      <c r="AF318" t="e">
        <f>IF($F317=#REF!,1)</f>
        <v>#REF!</v>
      </c>
      <c r="AG318" t="e">
        <f>IF($F317=#REF!,1)</f>
        <v>#REF!</v>
      </c>
      <c r="AH318" t="e">
        <f>IF($F317=#REF!,1)</f>
        <v>#REF!</v>
      </c>
      <c r="AI318" t="e">
        <f>IF($F317=#REF!,1)</f>
        <v>#REF!</v>
      </c>
      <c r="AJ318" t="e">
        <f>IF($F317=#REF!,1)</f>
        <v>#REF!</v>
      </c>
      <c r="AK318" t="e">
        <f>IF($F317=#REF!,1)</f>
        <v>#REF!</v>
      </c>
      <c r="AL318" t="e">
        <f>IF($F317=#REF!,1)</f>
        <v>#REF!</v>
      </c>
      <c r="AM318" t="e">
        <f>IF($F317=#REF!,1)</f>
        <v>#REF!</v>
      </c>
    </row>
    <row r="319" spans="2:39" ht="13.15" x14ac:dyDescent="0.4">
      <c r="B319" s="13"/>
      <c r="C319" s="25"/>
      <c r="D319" s="25"/>
      <c r="E319" s="90"/>
      <c r="F319" s="90"/>
      <c r="G319" s="90"/>
      <c r="H319" s="25"/>
      <c r="I319" s="25"/>
      <c r="J319" s="88"/>
      <c r="AE319" t="e">
        <f>IF($F318=#REF!,1)</f>
        <v>#REF!</v>
      </c>
      <c r="AF319" t="e">
        <f>IF($F318=#REF!,1)</f>
        <v>#REF!</v>
      </c>
      <c r="AG319" t="e">
        <f>IF($F318=#REF!,1)</f>
        <v>#REF!</v>
      </c>
      <c r="AH319" t="e">
        <f>IF($F318=#REF!,1)</f>
        <v>#REF!</v>
      </c>
      <c r="AI319" t="e">
        <f>IF($F318=#REF!,1)</f>
        <v>#REF!</v>
      </c>
      <c r="AJ319" t="e">
        <f>IF($F318=#REF!,1)</f>
        <v>#REF!</v>
      </c>
      <c r="AK319" t="e">
        <f>IF($F318=#REF!,1)</f>
        <v>#REF!</v>
      </c>
      <c r="AL319" t="e">
        <f>IF($F318=#REF!,1)</f>
        <v>#REF!</v>
      </c>
      <c r="AM319" t="e">
        <f>IF($F318=#REF!,1)</f>
        <v>#REF!</v>
      </c>
    </row>
    <row r="320" spans="2:39" ht="13.15" x14ac:dyDescent="0.4">
      <c r="B320" s="13"/>
      <c r="C320" s="25"/>
      <c r="D320" s="25"/>
      <c r="E320" s="90"/>
      <c r="F320" s="90"/>
      <c r="G320" s="90"/>
      <c r="H320" s="25"/>
      <c r="I320" s="25"/>
      <c r="J320" s="88"/>
      <c r="AE320" t="e">
        <f>IF($F319=#REF!,1)</f>
        <v>#REF!</v>
      </c>
      <c r="AF320" t="e">
        <f>IF($F319=#REF!,1)</f>
        <v>#REF!</v>
      </c>
      <c r="AG320" t="e">
        <f>IF($F319=#REF!,1)</f>
        <v>#REF!</v>
      </c>
      <c r="AH320" t="e">
        <f>IF($F319=#REF!,1)</f>
        <v>#REF!</v>
      </c>
      <c r="AI320" t="e">
        <f>IF($F319=#REF!,1)</f>
        <v>#REF!</v>
      </c>
      <c r="AJ320" t="e">
        <f>IF($F319=#REF!,1)</f>
        <v>#REF!</v>
      </c>
      <c r="AK320" t="e">
        <f>IF($F319=#REF!,1)</f>
        <v>#REF!</v>
      </c>
      <c r="AL320" t="e">
        <f>IF($F319=#REF!,1)</f>
        <v>#REF!</v>
      </c>
      <c r="AM320" t="e">
        <f>IF($F319=#REF!,1)</f>
        <v>#REF!</v>
      </c>
    </row>
    <row r="321" spans="2:39" ht="13.15" x14ac:dyDescent="0.4">
      <c r="B321" s="13"/>
      <c r="C321" s="25"/>
      <c r="D321" s="25"/>
      <c r="E321" s="90"/>
      <c r="F321" s="90"/>
      <c r="G321" s="90"/>
      <c r="H321" s="25"/>
      <c r="I321" s="25"/>
      <c r="J321" s="88"/>
      <c r="AE321" t="e">
        <f>IF($F320=#REF!,1)</f>
        <v>#REF!</v>
      </c>
      <c r="AF321" t="e">
        <f>IF($F320=#REF!,1)</f>
        <v>#REF!</v>
      </c>
      <c r="AG321" t="e">
        <f>IF($F320=#REF!,1)</f>
        <v>#REF!</v>
      </c>
      <c r="AH321" t="e">
        <f>IF($F320=#REF!,1)</f>
        <v>#REF!</v>
      </c>
      <c r="AI321" t="e">
        <f>IF($F320=#REF!,1)</f>
        <v>#REF!</v>
      </c>
      <c r="AJ321" t="e">
        <f>IF($F320=#REF!,1)</f>
        <v>#REF!</v>
      </c>
      <c r="AK321" t="e">
        <f>IF($F320=#REF!,1)</f>
        <v>#REF!</v>
      </c>
      <c r="AL321" t="e">
        <f>IF($F320=#REF!,1)</f>
        <v>#REF!</v>
      </c>
      <c r="AM321" t="e">
        <f>IF($F320=#REF!,1)</f>
        <v>#REF!</v>
      </c>
    </row>
    <row r="322" spans="2:39" ht="13.15" x14ac:dyDescent="0.4">
      <c r="B322" s="13"/>
      <c r="C322" s="25"/>
      <c r="D322" s="25"/>
      <c r="E322" s="90"/>
      <c r="F322" s="90"/>
      <c r="G322" s="90"/>
      <c r="H322" s="25"/>
      <c r="I322" s="25"/>
      <c r="J322" s="88"/>
      <c r="AE322" t="e">
        <f>IF($F321=#REF!,1)</f>
        <v>#REF!</v>
      </c>
      <c r="AF322" t="e">
        <f>IF($F321=#REF!,1)</f>
        <v>#REF!</v>
      </c>
      <c r="AG322" t="e">
        <f>IF($F321=#REF!,1)</f>
        <v>#REF!</v>
      </c>
      <c r="AH322" t="e">
        <f>IF($F321=#REF!,1)</f>
        <v>#REF!</v>
      </c>
      <c r="AI322" t="e">
        <f>IF($F321=#REF!,1)</f>
        <v>#REF!</v>
      </c>
      <c r="AJ322" t="e">
        <f>IF($F321=#REF!,1)</f>
        <v>#REF!</v>
      </c>
      <c r="AK322" t="e">
        <f>IF($F321=#REF!,1)</f>
        <v>#REF!</v>
      </c>
      <c r="AL322" t="e">
        <f>IF($F321=#REF!,1)</f>
        <v>#REF!</v>
      </c>
      <c r="AM322" t="e">
        <f>IF($F321=#REF!,1)</f>
        <v>#REF!</v>
      </c>
    </row>
    <row r="323" spans="2:39" ht="13.15" x14ac:dyDescent="0.4">
      <c r="B323" s="13"/>
      <c r="C323" s="25"/>
      <c r="D323" s="25"/>
      <c r="E323" s="90"/>
      <c r="F323" s="90"/>
      <c r="G323" s="90"/>
      <c r="H323" s="25"/>
      <c r="I323" s="25"/>
      <c r="J323" s="88"/>
      <c r="AE323" t="e">
        <f>IF($F322=#REF!,1)</f>
        <v>#REF!</v>
      </c>
      <c r="AF323" t="e">
        <f>IF($F322=#REF!,1)</f>
        <v>#REF!</v>
      </c>
      <c r="AG323" t="e">
        <f>IF($F322=#REF!,1)</f>
        <v>#REF!</v>
      </c>
      <c r="AH323" t="e">
        <f>IF($F322=#REF!,1)</f>
        <v>#REF!</v>
      </c>
      <c r="AI323" t="e">
        <f>IF($F322=#REF!,1)</f>
        <v>#REF!</v>
      </c>
      <c r="AJ323" t="e">
        <f>IF($F322=#REF!,1)</f>
        <v>#REF!</v>
      </c>
      <c r="AK323" t="e">
        <f>IF($F322=#REF!,1)</f>
        <v>#REF!</v>
      </c>
      <c r="AL323" t="e">
        <f>IF($F322=#REF!,1)</f>
        <v>#REF!</v>
      </c>
      <c r="AM323" t="e">
        <f>IF($F322=#REF!,1)</f>
        <v>#REF!</v>
      </c>
    </row>
    <row r="324" spans="2:39" ht="13.15" x14ac:dyDescent="0.4">
      <c r="B324" s="13"/>
      <c r="C324" s="25"/>
      <c r="D324" s="25"/>
      <c r="E324" s="90"/>
      <c r="F324" s="90"/>
      <c r="G324" s="90"/>
      <c r="H324" s="25"/>
      <c r="I324" s="25"/>
      <c r="J324" s="88"/>
      <c r="AE324" t="e">
        <f>IF($F323=#REF!,1)</f>
        <v>#REF!</v>
      </c>
      <c r="AF324" t="e">
        <f>IF($F323=#REF!,1)</f>
        <v>#REF!</v>
      </c>
      <c r="AG324" t="e">
        <f>IF($F323=#REF!,1)</f>
        <v>#REF!</v>
      </c>
      <c r="AH324" t="e">
        <f>IF($F323=#REF!,1)</f>
        <v>#REF!</v>
      </c>
      <c r="AI324" t="e">
        <f>IF($F323=#REF!,1)</f>
        <v>#REF!</v>
      </c>
      <c r="AJ324" t="e">
        <f>IF($F323=#REF!,1)</f>
        <v>#REF!</v>
      </c>
      <c r="AK324" t="e">
        <f>IF($F323=#REF!,1)</f>
        <v>#REF!</v>
      </c>
      <c r="AL324" t="e">
        <f>IF($F323=#REF!,1)</f>
        <v>#REF!</v>
      </c>
      <c r="AM324" t="e">
        <f>IF($F323=#REF!,1)</f>
        <v>#REF!</v>
      </c>
    </row>
    <row r="325" spans="2:39" ht="13.15" x14ac:dyDescent="0.4">
      <c r="B325" s="13"/>
      <c r="C325" s="25"/>
      <c r="D325" s="25"/>
      <c r="E325" s="90"/>
      <c r="F325" s="90"/>
      <c r="G325" s="90"/>
      <c r="H325" s="25"/>
      <c r="I325" s="25"/>
      <c r="J325" s="88"/>
      <c r="AE325" t="e">
        <f>IF($F324=#REF!,1)</f>
        <v>#REF!</v>
      </c>
      <c r="AF325" t="e">
        <f>IF($F324=#REF!,1)</f>
        <v>#REF!</v>
      </c>
      <c r="AG325" t="e">
        <f>IF($F324=#REF!,1)</f>
        <v>#REF!</v>
      </c>
      <c r="AH325" t="e">
        <f>IF($F324=#REF!,1)</f>
        <v>#REF!</v>
      </c>
      <c r="AI325" t="e">
        <f>IF($F324=#REF!,1)</f>
        <v>#REF!</v>
      </c>
      <c r="AJ325" t="e">
        <f>IF($F324=#REF!,1)</f>
        <v>#REF!</v>
      </c>
      <c r="AK325" t="e">
        <f>IF($F324=#REF!,1)</f>
        <v>#REF!</v>
      </c>
      <c r="AL325" t="e">
        <f>IF($F324=#REF!,1)</f>
        <v>#REF!</v>
      </c>
      <c r="AM325" t="e">
        <f>IF($F324=#REF!,1)</f>
        <v>#REF!</v>
      </c>
    </row>
    <row r="326" spans="2:39" ht="13.15" x14ac:dyDescent="0.4">
      <c r="B326" s="13"/>
      <c r="C326" s="25"/>
      <c r="D326" s="25"/>
      <c r="E326" s="90"/>
      <c r="F326" s="90"/>
      <c r="G326" s="90"/>
      <c r="H326" s="25"/>
      <c r="I326" s="25"/>
      <c r="J326" s="88"/>
      <c r="AE326" t="e">
        <f>IF($F325=#REF!,1)</f>
        <v>#REF!</v>
      </c>
      <c r="AF326" t="e">
        <f>IF($F325=#REF!,1)</f>
        <v>#REF!</v>
      </c>
      <c r="AG326" t="e">
        <f>IF($F325=#REF!,1)</f>
        <v>#REF!</v>
      </c>
      <c r="AH326" t="e">
        <f>IF($F325=#REF!,1)</f>
        <v>#REF!</v>
      </c>
      <c r="AI326" t="e">
        <f>IF($F325=#REF!,1)</f>
        <v>#REF!</v>
      </c>
      <c r="AJ326" t="e">
        <f>IF($F325=#REF!,1)</f>
        <v>#REF!</v>
      </c>
      <c r="AK326" t="e">
        <f>IF($F325=#REF!,1)</f>
        <v>#REF!</v>
      </c>
      <c r="AL326" t="e">
        <f>IF($F325=#REF!,1)</f>
        <v>#REF!</v>
      </c>
      <c r="AM326" t="e">
        <f>IF($F325=#REF!,1)</f>
        <v>#REF!</v>
      </c>
    </row>
    <row r="327" spans="2:39" ht="13.15" x14ac:dyDescent="0.4">
      <c r="B327" s="13"/>
      <c r="C327" s="25"/>
      <c r="D327" s="25"/>
      <c r="E327" s="90"/>
      <c r="F327" s="90"/>
      <c r="G327" s="90"/>
      <c r="H327" s="25"/>
      <c r="I327" s="25"/>
      <c r="J327" s="88"/>
      <c r="AE327" t="e">
        <f>IF($F326=#REF!,1)</f>
        <v>#REF!</v>
      </c>
      <c r="AF327" t="e">
        <f>IF($F326=#REF!,1)</f>
        <v>#REF!</v>
      </c>
      <c r="AG327" t="e">
        <f>IF($F326=#REF!,1)</f>
        <v>#REF!</v>
      </c>
      <c r="AH327" t="e">
        <f>IF($F326=#REF!,1)</f>
        <v>#REF!</v>
      </c>
      <c r="AI327" t="e">
        <f>IF($F326=#REF!,1)</f>
        <v>#REF!</v>
      </c>
      <c r="AJ327" t="e">
        <f>IF($F326=#REF!,1)</f>
        <v>#REF!</v>
      </c>
      <c r="AK327" t="e">
        <f>IF($F326=#REF!,1)</f>
        <v>#REF!</v>
      </c>
      <c r="AL327" t="e">
        <f>IF($F326=#REF!,1)</f>
        <v>#REF!</v>
      </c>
      <c r="AM327" t="e">
        <f>IF($F326=#REF!,1)</f>
        <v>#REF!</v>
      </c>
    </row>
    <row r="328" spans="2:39" ht="13.15" x14ac:dyDescent="0.4">
      <c r="B328" s="13"/>
      <c r="C328" s="25"/>
      <c r="D328" s="25"/>
      <c r="E328" s="90"/>
      <c r="F328" s="90"/>
      <c r="G328" s="90"/>
      <c r="H328" s="25"/>
      <c r="I328" s="25"/>
      <c r="J328" s="88"/>
      <c r="AE328" t="e">
        <f>IF($F327=#REF!,1)</f>
        <v>#REF!</v>
      </c>
      <c r="AF328" t="e">
        <f>IF($F327=#REF!,1)</f>
        <v>#REF!</v>
      </c>
      <c r="AG328" t="e">
        <f>IF($F327=#REF!,1)</f>
        <v>#REF!</v>
      </c>
      <c r="AH328" t="e">
        <f>IF($F327=#REF!,1)</f>
        <v>#REF!</v>
      </c>
      <c r="AI328" t="e">
        <f>IF($F327=#REF!,1)</f>
        <v>#REF!</v>
      </c>
      <c r="AJ328" t="e">
        <f>IF($F327=#REF!,1)</f>
        <v>#REF!</v>
      </c>
      <c r="AK328" t="e">
        <f>IF($F327=#REF!,1)</f>
        <v>#REF!</v>
      </c>
      <c r="AL328" t="e">
        <f>IF($F327=#REF!,1)</f>
        <v>#REF!</v>
      </c>
      <c r="AM328" t="e">
        <f>IF($F327=#REF!,1)</f>
        <v>#REF!</v>
      </c>
    </row>
    <row r="329" spans="2:39" ht="13.15" x14ac:dyDescent="0.4">
      <c r="B329" s="13"/>
      <c r="C329" s="25"/>
      <c r="D329" s="25"/>
      <c r="E329" s="90"/>
      <c r="F329" s="90"/>
      <c r="G329" s="90"/>
      <c r="H329" s="25"/>
      <c r="I329" s="25"/>
      <c r="J329" s="88"/>
      <c r="AE329" t="e">
        <f>IF($F328=#REF!,1)</f>
        <v>#REF!</v>
      </c>
      <c r="AF329" t="e">
        <f>IF($F328=#REF!,1)</f>
        <v>#REF!</v>
      </c>
      <c r="AG329" t="e">
        <f>IF($F328=#REF!,1)</f>
        <v>#REF!</v>
      </c>
      <c r="AH329" t="e">
        <f>IF($F328=#REF!,1)</f>
        <v>#REF!</v>
      </c>
      <c r="AI329" t="e">
        <f>IF($F328=#REF!,1)</f>
        <v>#REF!</v>
      </c>
      <c r="AJ329" t="e">
        <f>IF($F328=#REF!,1)</f>
        <v>#REF!</v>
      </c>
      <c r="AK329" t="e">
        <f>IF($F328=#REF!,1)</f>
        <v>#REF!</v>
      </c>
      <c r="AL329" t="e">
        <f>IF($F328=#REF!,1)</f>
        <v>#REF!</v>
      </c>
      <c r="AM329" t="e">
        <f>IF($F328=#REF!,1)</f>
        <v>#REF!</v>
      </c>
    </row>
    <row r="330" spans="2:39" ht="13.15" x14ac:dyDescent="0.4">
      <c r="B330" s="13"/>
      <c r="C330" s="25"/>
      <c r="D330" s="25"/>
      <c r="E330" s="90"/>
      <c r="F330" s="90"/>
      <c r="G330" s="90"/>
      <c r="H330" s="25"/>
      <c r="I330" s="25"/>
      <c r="J330" s="88"/>
      <c r="AE330" t="e">
        <f>IF($F329=#REF!,1)</f>
        <v>#REF!</v>
      </c>
      <c r="AF330" t="e">
        <f>IF($F329=#REF!,1)</f>
        <v>#REF!</v>
      </c>
      <c r="AG330" t="e">
        <f>IF($F329=#REF!,1)</f>
        <v>#REF!</v>
      </c>
      <c r="AH330" t="e">
        <f>IF($F329=#REF!,1)</f>
        <v>#REF!</v>
      </c>
      <c r="AI330" t="e">
        <f>IF($F329=#REF!,1)</f>
        <v>#REF!</v>
      </c>
      <c r="AJ330" t="e">
        <f>IF($F329=#REF!,1)</f>
        <v>#REF!</v>
      </c>
      <c r="AK330" t="e">
        <f>IF($F329=#REF!,1)</f>
        <v>#REF!</v>
      </c>
      <c r="AL330" t="e">
        <f>IF($F329=#REF!,1)</f>
        <v>#REF!</v>
      </c>
      <c r="AM330" t="e">
        <f>IF($F329=#REF!,1)</f>
        <v>#REF!</v>
      </c>
    </row>
    <row r="331" spans="2:39" ht="13.15" x14ac:dyDescent="0.4">
      <c r="B331" s="13"/>
      <c r="C331" s="25"/>
      <c r="D331" s="25"/>
      <c r="E331" s="90"/>
      <c r="F331" s="90"/>
      <c r="G331" s="90"/>
      <c r="H331" s="25"/>
      <c r="I331" s="25"/>
      <c r="J331" s="88"/>
      <c r="AE331" t="e">
        <f>IF($F330=#REF!,1)</f>
        <v>#REF!</v>
      </c>
      <c r="AF331" t="e">
        <f>IF($F330=#REF!,1)</f>
        <v>#REF!</v>
      </c>
      <c r="AG331" t="e">
        <f>IF($F330=#REF!,1)</f>
        <v>#REF!</v>
      </c>
      <c r="AH331" t="e">
        <f>IF($F330=#REF!,1)</f>
        <v>#REF!</v>
      </c>
      <c r="AI331" t="e">
        <f>IF($F330=#REF!,1)</f>
        <v>#REF!</v>
      </c>
      <c r="AJ331" t="e">
        <f>IF($F330=#REF!,1)</f>
        <v>#REF!</v>
      </c>
      <c r="AK331" t="e">
        <f>IF($F330=#REF!,1)</f>
        <v>#REF!</v>
      </c>
      <c r="AL331" t="e">
        <f>IF($F330=#REF!,1)</f>
        <v>#REF!</v>
      </c>
      <c r="AM331" t="e">
        <f>IF($F330=#REF!,1)</f>
        <v>#REF!</v>
      </c>
    </row>
    <row r="332" spans="2:39" ht="13.15" x14ac:dyDescent="0.4">
      <c r="B332" s="13"/>
      <c r="C332" s="25"/>
      <c r="D332" s="25"/>
      <c r="E332" s="90"/>
      <c r="F332" s="90"/>
      <c r="G332" s="90"/>
      <c r="H332" s="25"/>
      <c r="I332" s="25"/>
      <c r="J332" s="88"/>
      <c r="AE332" t="e">
        <f>IF($F331=#REF!,1)</f>
        <v>#REF!</v>
      </c>
      <c r="AF332" t="e">
        <f>IF($F331=#REF!,1)</f>
        <v>#REF!</v>
      </c>
      <c r="AG332" t="e">
        <f>IF($F331=#REF!,1)</f>
        <v>#REF!</v>
      </c>
      <c r="AH332" t="e">
        <f>IF($F331=#REF!,1)</f>
        <v>#REF!</v>
      </c>
      <c r="AI332" t="e">
        <f>IF($F331=#REF!,1)</f>
        <v>#REF!</v>
      </c>
      <c r="AJ332" t="e">
        <f>IF($F331=#REF!,1)</f>
        <v>#REF!</v>
      </c>
      <c r="AK332" t="e">
        <f>IF($F331=#REF!,1)</f>
        <v>#REF!</v>
      </c>
      <c r="AL332" t="e">
        <f>IF($F331=#REF!,1)</f>
        <v>#REF!</v>
      </c>
      <c r="AM332" t="e">
        <f>IF($F331=#REF!,1)</f>
        <v>#REF!</v>
      </c>
    </row>
    <row r="333" spans="2:39" ht="13.15" x14ac:dyDescent="0.4">
      <c r="B333" s="13"/>
      <c r="C333" s="25"/>
      <c r="D333" s="25"/>
      <c r="E333" s="90"/>
      <c r="F333" s="90"/>
      <c r="G333" s="90"/>
      <c r="H333" s="25"/>
      <c r="I333" s="25"/>
      <c r="J333" s="88"/>
      <c r="AE333" t="e">
        <f>IF($F332=#REF!,1)</f>
        <v>#REF!</v>
      </c>
      <c r="AF333" t="e">
        <f>IF($F332=#REF!,1)</f>
        <v>#REF!</v>
      </c>
      <c r="AG333" t="e">
        <f>IF($F332=#REF!,1)</f>
        <v>#REF!</v>
      </c>
      <c r="AH333" t="e">
        <f>IF($F332=#REF!,1)</f>
        <v>#REF!</v>
      </c>
      <c r="AI333" t="e">
        <f>IF($F332=#REF!,1)</f>
        <v>#REF!</v>
      </c>
      <c r="AJ333" t="e">
        <f>IF($F332=#REF!,1)</f>
        <v>#REF!</v>
      </c>
      <c r="AK333" t="e">
        <f>IF($F332=#REF!,1)</f>
        <v>#REF!</v>
      </c>
      <c r="AL333" t="e">
        <f>IF($F332=#REF!,1)</f>
        <v>#REF!</v>
      </c>
      <c r="AM333" t="e">
        <f>IF($F332=#REF!,1)</f>
        <v>#REF!</v>
      </c>
    </row>
    <row r="334" spans="2:39" ht="13.15" x14ac:dyDescent="0.4">
      <c r="B334" s="13"/>
      <c r="C334" s="25"/>
      <c r="D334" s="25"/>
      <c r="E334" s="90"/>
      <c r="F334" s="90"/>
      <c r="G334" s="90"/>
      <c r="H334" s="25"/>
      <c r="I334" s="25"/>
      <c r="J334" s="88"/>
      <c r="AE334" t="e">
        <f>IF($F333=#REF!,1)</f>
        <v>#REF!</v>
      </c>
      <c r="AF334" t="e">
        <f>IF($F333=#REF!,1)</f>
        <v>#REF!</v>
      </c>
      <c r="AG334" t="e">
        <f>IF($F333=#REF!,1)</f>
        <v>#REF!</v>
      </c>
      <c r="AH334" t="e">
        <f>IF($F333=#REF!,1)</f>
        <v>#REF!</v>
      </c>
      <c r="AI334" t="e">
        <f>IF($F333=#REF!,1)</f>
        <v>#REF!</v>
      </c>
      <c r="AJ334" t="e">
        <f>IF($F333=#REF!,1)</f>
        <v>#REF!</v>
      </c>
      <c r="AK334" t="e">
        <f>IF($F333=#REF!,1)</f>
        <v>#REF!</v>
      </c>
      <c r="AL334" t="e">
        <f>IF($F333=#REF!,1)</f>
        <v>#REF!</v>
      </c>
      <c r="AM334" t="e">
        <f>IF($F333=#REF!,1)</f>
        <v>#REF!</v>
      </c>
    </row>
    <row r="335" spans="2:39" ht="13.15" x14ac:dyDescent="0.4">
      <c r="B335" s="13"/>
      <c r="C335" s="25"/>
      <c r="D335" s="25"/>
      <c r="E335" s="90"/>
      <c r="F335" s="90"/>
      <c r="G335" s="90"/>
      <c r="H335" s="25"/>
      <c r="I335" s="25"/>
      <c r="J335" s="88"/>
      <c r="AE335" t="e">
        <f>IF($F334=#REF!,1)</f>
        <v>#REF!</v>
      </c>
      <c r="AF335" t="e">
        <f>IF($F334=#REF!,1)</f>
        <v>#REF!</v>
      </c>
      <c r="AG335" t="e">
        <f>IF($F334=#REF!,1)</f>
        <v>#REF!</v>
      </c>
      <c r="AH335" t="e">
        <f>IF($F334=#REF!,1)</f>
        <v>#REF!</v>
      </c>
      <c r="AI335" t="e">
        <f>IF($F334=#REF!,1)</f>
        <v>#REF!</v>
      </c>
      <c r="AJ335" t="e">
        <f>IF($F334=#REF!,1)</f>
        <v>#REF!</v>
      </c>
      <c r="AK335" t="e">
        <f>IF($F334=#REF!,1)</f>
        <v>#REF!</v>
      </c>
      <c r="AL335" t="e">
        <f>IF($F334=#REF!,1)</f>
        <v>#REF!</v>
      </c>
      <c r="AM335" t="e">
        <f>IF($F334=#REF!,1)</f>
        <v>#REF!</v>
      </c>
    </row>
    <row r="336" spans="2:39" ht="13.15" x14ac:dyDescent="0.4">
      <c r="B336" s="13"/>
      <c r="C336" s="25"/>
      <c r="D336" s="25"/>
      <c r="E336" s="90"/>
      <c r="F336" s="90"/>
      <c r="G336" s="90"/>
      <c r="H336" s="25"/>
      <c r="I336" s="25"/>
      <c r="J336" s="88"/>
      <c r="AE336" t="e">
        <f>IF($F335=#REF!,1)</f>
        <v>#REF!</v>
      </c>
      <c r="AF336" t="e">
        <f>IF($F335=#REF!,1)</f>
        <v>#REF!</v>
      </c>
      <c r="AG336" t="e">
        <f>IF($F335=#REF!,1)</f>
        <v>#REF!</v>
      </c>
      <c r="AH336" t="e">
        <f>IF($F335=#REF!,1)</f>
        <v>#REF!</v>
      </c>
      <c r="AI336" t="e">
        <f>IF($F335=#REF!,1)</f>
        <v>#REF!</v>
      </c>
      <c r="AJ336" t="e">
        <f>IF($F335=#REF!,1)</f>
        <v>#REF!</v>
      </c>
      <c r="AK336" t="e">
        <f>IF($F335=#REF!,1)</f>
        <v>#REF!</v>
      </c>
      <c r="AL336" t="e">
        <f>IF($F335=#REF!,1)</f>
        <v>#REF!</v>
      </c>
      <c r="AM336" t="e">
        <f>IF($F335=#REF!,1)</f>
        <v>#REF!</v>
      </c>
    </row>
    <row r="337" spans="2:39" ht="13.15" x14ac:dyDescent="0.4">
      <c r="B337" s="13"/>
      <c r="C337" s="25"/>
      <c r="D337" s="25"/>
      <c r="E337" s="90"/>
      <c r="F337" s="90"/>
      <c r="G337" s="90"/>
      <c r="H337" s="25"/>
      <c r="I337" s="25"/>
      <c r="J337" s="88"/>
      <c r="AE337" t="e">
        <f>IF($F336=#REF!,1)</f>
        <v>#REF!</v>
      </c>
      <c r="AF337" t="e">
        <f>IF($F336=#REF!,1)</f>
        <v>#REF!</v>
      </c>
      <c r="AG337" t="e">
        <f>IF($F336=#REF!,1)</f>
        <v>#REF!</v>
      </c>
      <c r="AH337" t="e">
        <f>IF($F336=#REF!,1)</f>
        <v>#REF!</v>
      </c>
      <c r="AI337" t="e">
        <f>IF($F336=#REF!,1)</f>
        <v>#REF!</v>
      </c>
      <c r="AJ337" t="e">
        <f>IF($F336=#REF!,1)</f>
        <v>#REF!</v>
      </c>
      <c r="AK337" t="e">
        <f>IF($F336=#REF!,1)</f>
        <v>#REF!</v>
      </c>
      <c r="AL337" t="e">
        <f>IF($F336=#REF!,1)</f>
        <v>#REF!</v>
      </c>
      <c r="AM337" t="e">
        <f>IF($F336=#REF!,1)</f>
        <v>#REF!</v>
      </c>
    </row>
    <row r="338" spans="2:39" ht="13.15" x14ac:dyDescent="0.4">
      <c r="B338" s="13"/>
      <c r="C338" s="25"/>
      <c r="D338" s="25"/>
      <c r="E338" s="90"/>
      <c r="F338" s="90"/>
      <c r="G338" s="90"/>
      <c r="H338" s="25"/>
      <c r="I338" s="25"/>
      <c r="J338" s="88"/>
      <c r="AE338" t="e">
        <f>IF($F337=#REF!,1)</f>
        <v>#REF!</v>
      </c>
      <c r="AF338" t="e">
        <f>IF($F337=#REF!,1)</f>
        <v>#REF!</v>
      </c>
      <c r="AG338" t="e">
        <f>IF($F337=#REF!,1)</f>
        <v>#REF!</v>
      </c>
      <c r="AH338" t="e">
        <f>IF($F337=#REF!,1)</f>
        <v>#REF!</v>
      </c>
      <c r="AI338" t="e">
        <f>IF($F337=#REF!,1)</f>
        <v>#REF!</v>
      </c>
      <c r="AJ338" t="e">
        <f>IF($F337=#REF!,1)</f>
        <v>#REF!</v>
      </c>
      <c r="AK338" t="e">
        <f>IF($F337=#REF!,1)</f>
        <v>#REF!</v>
      </c>
      <c r="AL338" t="e">
        <f>IF($F337=#REF!,1)</f>
        <v>#REF!</v>
      </c>
      <c r="AM338" t="e">
        <f>IF($F337=#REF!,1)</f>
        <v>#REF!</v>
      </c>
    </row>
    <row r="339" spans="2:39" ht="13.15" x14ac:dyDescent="0.4">
      <c r="B339" s="13"/>
      <c r="C339" s="25"/>
      <c r="D339" s="25"/>
      <c r="E339" s="90"/>
      <c r="F339" s="90"/>
      <c r="G339" s="90"/>
      <c r="H339" s="25"/>
      <c r="I339" s="25"/>
      <c r="J339" s="88"/>
      <c r="AE339" t="e">
        <f>IF($F338=#REF!,1)</f>
        <v>#REF!</v>
      </c>
      <c r="AF339" t="e">
        <f>IF($F338=#REF!,1)</f>
        <v>#REF!</v>
      </c>
      <c r="AG339" t="e">
        <f>IF($F338=#REF!,1)</f>
        <v>#REF!</v>
      </c>
      <c r="AH339" t="e">
        <f>IF($F338=#REF!,1)</f>
        <v>#REF!</v>
      </c>
      <c r="AI339" t="e">
        <f>IF($F338=#REF!,1)</f>
        <v>#REF!</v>
      </c>
      <c r="AJ339" t="e">
        <f>IF($F338=#REF!,1)</f>
        <v>#REF!</v>
      </c>
      <c r="AK339" t="e">
        <f>IF($F338=#REF!,1)</f>
        <v>#REF!</v>
      </c>
      <c r="AL339" t="e">
        <f>IF($F338=#REF!,1)</f>
        <v>#REF!</v>
      </c>
      <c r="AM339" t="e">
        <f>IF($F338=#REF!,1)</f>
        <v>#REF!</v>
      </c>
    </row>
    <row r="340" spans="2:39" ht="13.15" x14ac:dyDescent="0.4">
      <c r="B340" s="13"/>
      <c r="C340" s="25"/>
      <c r="D340" s="25"/>
      <c r="E340" s="90"/>
      <c r="F340" s="90"/>
      <c r="G340" s="90"/>
      <c r="H340" s="25"/>
      <c r="I340" s="25"/>
      <c r="J340" s="88"/>
      <c r="AE340" t="e">
        <f>IF($F339=#REF!,1)</f>
        <v>#REF!</v>
      </c>
      <c r="AF340" t="e">
        <f>IF($F339=#REF!,1)</f>
        <v>#REF!</v>
      </c>
      <c r="AG340" t="e">
        <f>IF($F339=#REF!,1)</f>
        <v>#REF!</v>
      </c>
      <c r="AH340" t="e">
        <f>IF($F339=#REF!,1)</f>
        <v>#REF!</v>
      </c>
      <c r="AI340" t="e">
        <f>IF($F339=#REF!,1)</f>
        <v>#REF!</v>
      </c>
      <c r="AJ340" t="e">
        <f>IF($F339=#REF!,1)</f>
        <v>#REF!</v>
      </c>
      <c r="AK340" t="e">
        <f>IF($F339=#REF!,1)</f>
        <v>#REF!</v>
      </c>
      <c r="AL340" t="e">
        <f>IF($F339=#REF!,1)</f>
        <v>#REF!</v>
      </c>
      <c r="AM340" t="e">
        <f>IF($F339=#REF!,1)</f>
        <v>#REF!</v>
      </c>
    </row>
    <row r="341" spans="2:39" ht="13.15" x14ac:dyDescent="0.4">
      <c r="B341" s="13"/>
      <c r="C341" s="25"/>
      <c r="D341" s="25"/>
      <c r="E341" s="90"/>
      <c r="F341" s="90"/>
      <c r="G341" s="90"/>
      <c r="H341" s="25"/>
      <c r="I341" s="25"/>
      <c r="J341" s="88"/>
      <c r="AE341" t="e">
        <f>IF($F340=#REF!,1)</f>
        <v>#REF!</v>
      </c>
      <c r="AF341" t="e">
        <f>IF($F340=#REF!,1)</f>
        <v>#REF!</v>
      </c>
      <c r="AG341" t="e">
        <f>IF($F340=#REF!,1)</f>
        <v>#REF!</v>
      </c>
      <c r="AH341" t="e">
        <f>IF($F340=#REF!,1)</f>
        <v>#REF!</v>
      </c>
      <c r="AI341" t="e">
        <f>IF($F340=#REF!,1)</f>
        <v>#REF!</v>
      </c>
      <c r="AJ341" t="e">
        <f>IF($F340=#REF!,1)</f>
        <v>#REF!</v>
      </c>
      <c r="AK341" t="e">
        <f>IF($F340=#REF!,1)</f>
        <v>#REF!</v>
      </c>
      <c r="AL341" t="e">
        <f>IF($F340=#REF!,1)</f>
        <v>#REF!</v>
      </c>
      <c r="AM341" t="e">
        <f>IF($F340=#REF!,1)</f>
        <v>#REF!</v>
      </c>
    </row>
    <row r="342" spans="2:39" ht="13.15" x14ac:dyDescent="0.4">
      <c r="B342" s="13"/>
      <c r="C342" s="25"/>
      <c r="D342" s="25"/>
      <c r="E342" s="90"/>
      <c r="F342" s="90"/>
      <c r="G342" s="90"/>
      <c r="H342" s="25"/>
      <c r="I342" s="25"/>
      <c r="J342" s="88"/>
      <c r="AE342" t="e">
        <f>IF($F341=#REF!,1)</f>
        <v>#REF!</v>
      </c>
      <c r="AF342" t="e">
        <f>IF($F341=#REF!,1)</f>
        <v>#REF!</v>
      </c>
      <c r="AG342" t="e">
        <f>IF($F341=#REF!,1)</f>
        <v>#REF!</v>
      </c>
      <c r="AH342" t="e">
        <f>IF($F341=#REF!,1)</f>
        <v>#REF!</v>
      </c>
      <c r="AI342" t="e">
        <f>IF($F341=#REF!,1)</f>
        <v>#REF!</v>
      </c>
      <c r="AJ342" t="e">
        <f>IF($F341=#REF!,1)</f>
        <v>#REF!</v>
      </c>
      <c r="AK342" t="e">
        <f>IF($F341=#REF!,1)</f>
        <v>#REF!</v>
      </c>
      <c r="AL342" t="e">
        <f>IF($F341=#REF!,1)</f>
        <v>#REF!</v>
      </c>
      <c r="AM342" t="e">
        <f>IF($F341=#REF!,1)</f>
        <v>#REF!</v>
      </c>
    </row>
    <row r="343" spans="2:39" ht="13.15" x14ac:dyDescent="0.4">
      <c r="B343" s="13"/>
      <c r="C343" s="25"/>
      <c r="D343" s="25"/>
      <c r="E343" s="90"/>
      <c r="F343" s="90"/>
      <c r="G343" s="90"/>
      <c r="H343" s="25"/>
      <c r="I343" s="25"/>
      <c r="J343" s="88"/>
      <c r="AE343" t="e">
        <f>IF($F342=#REF!,1)</f>
        <v>#REF!</v>
      </c>
      <c r="AF343" t="e">
        <f>IF($F342=#REF!,1)</f>
        <v>#REF!</v>
      </c>
      <c r="AG343" t="e">
        <f>IF($F342=#REF!,1)</f>
        <v>#REF!</v>
      </c>
      <c r="AH343" t="e">
        <f>IF($F342=#REF!,1)</f>
        <v>#REF!</v>
      </c>
      <c r="AI343" t="e">
        <f>IF($F342=#REF!,1)</f>
        <v>#REF!</v>
      </c>
      <c r="AJ343" t="e">
        <f>IF($F342=#REF!,1)</f>
        <v>#REF!</v>
      </c>
      <c r="AK343" t="e">
        <f>IF($F342=#REF!,1)</f>
        <v>#REF!</v>
      </c>
      <c r="AL343" t="e">
        <f>IF($F342=#REF!,1)</f>
        <v>#REF!</v>
      </c>
      <c r="AM343" t="e">
        <f>IF($F342=#REF!,1)</f>
        <v>#REF!</v>
      </c>
    </row>
    <row r="344" spans="2:39" ht="13.15" x14ac:dyDescent="0.4">
      <c r="B344" s="13"/>
      <c r="C344" s="25"/>
      <c r="D344" s="25"/>
      <c r="E344" s="90"/>
      <c r="F344" s="90"/>
      <c r="G344" s="90"/>
      <c r="H344" s="25"/>
      <c r="I344" s="25"/>
      <c r="J344" s="88"/>
      <c r="AE344" t="e">
        <f>IF($F343=#REF!,1)</f>
        <v>#REF!</v>
      </c>
      <c r="AF344" t="e">
        <f>IF($F343=#REF!,1)</f>
        <v>#REF!</v>
      </c>
      <c r="AG344" t="e">
        <f>IF($F343=#REF!,1)</f>
        <v>#REF!</v>
      </c>
      <c r="AH344" t="e">
        <f>IF($F343=#REF!,1)</f>
        <v>#REF!</v>
      </c>
      <c r="AI344" t="e">
        <f>IF($F343=#REF!,1)</f>
        <v>#REF!</v>
      </c>
      <c r="AJ344" t="e">
        <f>IF($F343=#REF!,1)</f>
        <v>#REF!</v>
      </c>
      <c r="AK344" t="e">
        <f>IF($F343=#REF!,1)</f>
        <v>#REF!</v>
      </c>
      <c r="AL344" t="e">
        <f>IF($F343=#REF!,1)</f>
        <v>#REF!</v>
      </c>
      <c r="AM344" t="e">
        <f>IF($F343=#REF!,1)</f>
        <v>#REF!</v>
      </c>
    </row>
    <row r="345" spans="2:39" ht="13.15" x14ac:dyDescent="0.4">
      <c r="B345" s="13"/>
      <c r="C345" s="25"/>
      <c r="D345" s="25"/>
      <c r="E345" s="90"/>
      <c r="F345" s="90"/>
      <c r="G345" s="90"/>
      <c r="H345" s="25"/>
      <c r="I345" s="25"/>
      <c r="J345" s="88"/>
      <c r="AE345" t="e">
        <f>IF($F344=#REF!,1)</f>
        <v>#REF!</v>
      </c>
      <c r="AF345" t="e">
        <f>IF($F344=#REF!,1)</f>
        <v>#REF!</v>
      </c>
      <c r="AG345" t="e">
        <f>IF($F344=#REF!,1)</f>
        <v>#REF!</v>
      </c>
      <c r="AH345" t="e">
        <f>IF($F344=#REF!,1)</f>
        <v>#REF!</v>
      </c>
      <c r="AI345" t="e">
        <f>IF($F344=#REF!,1)</f>
        <v>#REF!</v>
      </c>
      <c r="AJ345" t="e">
        <f>IF($F344=#REF!,1)</f>
        <v>#REF!</v>
      </c>
      <c r="AK345" t="e">
        <f>IF($F344=#REF!,1)</f>
        <v>#REF!</v>
      </c>
      <c r="AL345" t="e">
        <f>IF($F344=#REF!,1)</f>
        <v>#REF!</v>
      </c>
      <c r="AM345" t="e">
        <f>IF($F344=#REF!,1)</f>
        <v>#REF!</v>
      </c>
    </row>
    <row r="346" spans="2:39" ht="13.15" x14ac:dyDescent="0.4">
      <c r="B346" s="13"/>
      <c r="C346" s="25"/>
      <c r="D346" s="25"/>
      <c r="E346" s="90"/>
      <c r="F346" s="90"/>
      <c r="G346" s="90"/>
      <c r="H346" s="25"/>
      <c r="I346" s="25"/>
      <c r="J346" s="88"/>
      <c r="AE346" t="e">
        <f>IF($F345=#REF!,1)</f>
        <v>#REF!</v>
      </c>
      <c r="AF346" t="e">
        <f>IF($F345=#REF!,1)</f>
        <v>#REF!</v>
      </c>
      <c r="AG346" t="e">
        <f>IF($F345=#REF!,1)</f>
        <v>#REF!</v>
      </c>
      <c r="AH346" t="e">
        <f>IF($F345=#REF!,1)</f>
        <v>#REF!</v>
      </c>
      <c r="AI346" t="e">
        <f>IF($F345=#REF!,1)</f>
        <v>#REF!</v>
      </c>
      <c r="AJ346" t="e">
        <f>IF($F345=#REF!,1)</f>
        <v>#REF!</v>
      </c>
      <c r="AK346" t="e">
        <f>IF($F345=#REF!,1)</f>
        <v>#REF!</v>
      </c>
      <c r="AL346" t="e">
        <f>IF($F345=#REF!,1)</f>
        <v>#REF!</v>
      </c>
      <c r="AM346" t="e">
        <f>IF($F345=#REF!,1)</f>
        <v>#REF!</v>
      </c>
    </row>
    <row r="347" spans="2:39" ht="13.15" x14ac:dyDescent="0.4">
      <c r="B347" s="13"/>
      <c r="C347" s="25"/>
      <c r="D347" s="25"/>
      <c r="E347" s="90"/>
      <c r="F347" s="90"/>
      <c r="G347" s="90"/>
      <c r="H347" s="25"/>
      <c r="I347" s="25"/>
      <c r="J347" s="88"/>
      <c r="AE347" t="e">
        <f>IF($F346=#REF!,1)</f>
        <v>#REF!</v>
      </c>
      <c r="AF347" t="e">
        <f>IF($F346=#REF!,1)</f>
        <v>#REF!</v>
      </c>
      <c r="AG347" t="e">
        <f>IF($F346=#REF!,1)</f>
        <v>#REF!</v>
      </c>
      <c r="AH347" t="e">
        <f>IF($F346=#REF!,1)</f>
        <v>#REF!</v>
      </c>
      <c r="AI347" t="e">
        <f>IF($F346=#REF!,1)</f>
        <v>#REF!</v>
      </c>
      <c r="AJ347" t="e">
        <f>IF($F346=#REF!,1)</f>
        <v>#REF!</v>
      </c>
      <c r="AK347" t="e">
        <f>IF($F346=#REF!,1)</f>
        <v>#REF!</v>
      </c>
      <c r="AL347" t="e">
        <f>IF($F346=#REF!,1)</f>
        <v>#REF!</v>
      </c>
      <c r="AM347" t="e">
        <f>IF($F346=#REF!,1)</f>
        <v>#REF!</v>
      </c>
    </row>
    <row r="348" spans="2:39" ht="13.15" x14ac:dyDescent="0.4">
      <c r="B348" s="13"/>
      <c r="C348" s="25"/>
      <c r="D348" s="25"/>
      <c r="E348" s="90"/>
      <c r="F348" s="90"/>
      <c r="G348" s="90"/>
      <c r="H348" s="25"/>
      <c r="I348" s="25"/>
      <c r="J348" s="88"/>
      <c r="AE348" t="e">
        <f>IF($F347=#REF!,1)</f>
        <v>#REF!</v>
      </c>
      <c r="AF348" t="e">
        <f>IF($F347=#REF!,1)</f>
        <v>#REF!</v>
      </c>
      <c r="AG348" t="e">
        <f>IF($F347=#REF!,1)</f>
        <v>#REF!</v>
      </c>
      <c r="AH348" t="e">
        <f>IF($F347=#REF!,1)</f>
        <v>#REF!</v>
      </c>
      <c r="AI348" t="e">
        <f>IF($F347=#REF!,1)</f>
        <v>#REF!</v>
      </c>
      <c r="AJ348" t="e">
        <f>IF($F347=#REF!,1)</f>
        <v>#REF!</v>
      </c>
      <c r="AK348" t="e">
        <f>IF($F347=#REF!,1)</f>
        <v>#REF!</v>
      </c>
      <c r="AL348" t="e">
        <f>IF($F347=#REF!,1)</f>
        <v>#REF!</v>
      </c>
      <c r="AM348" t="e">
        <f>IF($F347=#REF!,1)</f>
        <v>#REF!</v>
      </c>
    </row>
    <row r="349" spans="2:39" ht="13.15" x14ac:dyDescent="0.4">
      <c r="B349" s="13"/>
      <c r="C349" s="25"/>
      <c r="D349" s="25"/>
      <c r="E349" s="90"/>
      <c r="F349" s="90"/>
      <c r="G349" s="90"/>
      <c r="H349" s="25"/>
      <c r="I349" s="25"/>
      <c r="J349" s="88"/>
      <c r="AE349" t="e">
        <f>IF($F348=#REF!,1)</f>
        <v>#REF!</v>
      </c>
      <c r="AF349" t="e">
        <f>IF($F348=#REF!,1)</f>
        <v>#REF!</v>
      </c>
      <c r="AG349" t="e">
        <f>IF($F348=#REF!,1)</f>
        <v>#REF!</v>
      </c>
      <c r="AH349" t="e">
        <f>IF($F348=#REF!,1)</f>
        <v>#REF!</v>
      </c>
      <c r="AI349" t="e">
        <f>IF($F348=#REF!,1)</f>
        <v>#REF!</v>
      </c>
      <c r="AJ349" t="e">
        <f>IF($F348=#REF!,1)</f>
        <v>#REF!</v>
      </c>
      <c r="AK349" t="e">
        <f>IF($F348=#REF!,1)</f>
        <v>#REF!</v>
      </c>
      <c r="AL349" t="e">
        <f>IF($F348=#REF!,1)</f>
        <v>#REF!</v>
      </c>
      <c r="AM349" t="e">
        <f>IF($F348=#REF!,1)</f>
        <v>#REF!</v>
      </c>
    </row>
    <row r="350" spans="2:39" ht="13.15" x14ac:dyDescent="0.4">
      <c r="B350" s="13"/>
      <c r="C350" s="25"/>
      <c r="D350" s="25"/>
      <c r="E350" s="90"/>
      <c r="F350" s="90"/>
      <c r="G350" s="90"/>
      <c r="H350" s="25"/>
      <c r="I350" s="25"/>
      <c r="J350" s="88"/>
      <c r="AE350" t="e">
        <f>IF($F349=#REF!,1)</f>
        <v>#REF!</v>
      </c>
      <c r="AF350" t="e">
        <f>IF($F349=#REF!,1)</f>
        <v>#REF!</v>
      </c>
      <c r="AG350" t="e">
        <f>IF($F349=#REF!,1)</f>
        <v>#REF!</v>
      </c>
      <c r="AH350" t="e">
        <f>IF($F349=#REF!,1)</f>
        <v>#REF!</v>
      </c>
      <c r="AI350" t="e">
        <f>IF($F349=#REF!,1)</f>
        <v>#REF!</v>
      </c>
      <c r="AJ350" t="e">
        <f>IF($F349=#REF!,1)</f>
        <v>#REF!</v>
      </c>
      <c r="AK350" t="e">
        <f>IF($F349=#REF!,1)</f>
        <v>#REF!</v>
      </c>
      <c r="AL350" t="e">
        <f>IF($F349=#REF!,1)</f>
        <v>#REF!</v>
      </c>
      <c r="AM350" t="e">
        <f>IF($F349=#REF!,1)</f>
        <v>#REF!</v>
      </c>
    </row>
    <row r="351" spans="2:39" ht="13.15" x14ac:dyDescent="0.4">
      <c r="B351" s="13"/>
      <c r="C351" s="25"/>
      <c r="D351" s="25"/>
      <c r="E351" s="90"/>
      <c r="F351" s="90"/>
      <c r="G351" s="90"/>
      <c r="H351" s="25"/>
      <c r="I351" s="25"/>
      <c r="J351" s="88"/>
      <c r="AE351" t="e">
        <f>IF($F350=#REF!,1)</f>
        <v>#REF!</v>
      </c>
      <c r="AF351" t="e">
        <f>IF($F350=#REF!,1)</f>
        <v>#REF!</v>
      </c>
      <c r="AG351" t="e">
        <f>IF($F350=#REF!,1)</f>
        <v>#REF!</v>
      </c>
      <c r="AH351" t="e">
        <f>IF($F350=#REF!,1)</f>
        <v>#REF!</v>
      </c>
      <c r="AI351" t="e">
        <f>IF($F350=#REF!,1)</f>
        <v>#REF!</v>
      </c>
      <c r="AJ351" t="e">
        <f>IF($F350=#REF!,1)</f>
        <v>#REF!</v>
      </c>
      <c r="AK351" t="e">
        <f>IF($F350=#REF!,1)</f>
        <v>#REF!</v>
      </c>
      <c r="AL351" t="e">
        <f>IF($F350=#REF!,1)</f>
        <v>#REF!</v>
      </c>
      <c r="AM351" t="e">
        <f>IF($F350=#REF!,1)</f>
        <v>#REF!</v>
      </c>
    </row>
    <row r="352" spans="2:39" ht="13.15" x14ac:dyDescent="0.4">
      <c r="B352" s="13"/>
      <c r="C352" s="25"/>
      <c r="D352" s="25"/>
      <c r="E352" s="90"/>
      <c r="F352" s="90"/>
      <c r="G352" s="90"/>
      <c r="H352" s="25"/>
      <c r="I352" s="25"/>
      <c r="J352" s="88"/>
      <c r="AE352" t="e">
        <f>IF($F351=#REF!,1)</f>
        <v>#REF!</v>
      </c>
      <c r="AF352" t="e">
        <f>IF($F351=#REF!,1)</f>
        <v>#REF!</v>
      </c>
      <c r="AG352" t="e">
        <f>IF($F351=#REF!,1)</f>
        <v>#REF!</v>
      </c>
      <c r="AH352" t="e">
        <f>IF($F351=#REF!,1)</f>
        <v>#REF!</v>
      </c>
      <c r="AI352" t="e">
        <f>IF($F351=#REF!,1)</f>
        <v>#REF!</v>
      </c>
      <c r="AJ352" t="e">
        <f>IF($F351=#REF!,1)</f>
        <v>#REF!</v>
      </c>
      <c r="AK352" t="e">
        <f>IF($F351=#REF!,1)</f>
        <v>#REF!</v>
      </c>
      <c r="AL352" t="e">
        <f>IF($F351=#REF!,1)</f>
        <v>#REF!</v>
      </c>
      <c r="AM352" t="e">
        <f>IF($F351=#REF!,1)</f>
        <v>#REF!</v>
      </c>
    </row>
    <row r="353" spans="2:39" ht="13.15" x14ac:dyDescent="0.4">
      <c r="B353" s="13"/>
      <c r="C353" s="25"/>
      <c r="D353" s="25"/>
      <c r="E353" s="90"/>
      <c r="F353" s="90"/>
      <c r="G353" s="90"/>
      <c r="H353" s="25"/>
      <c r="I353" s="25"/>
      <c r="J353" s="88"/>
      <c r="AE353" t="e">
        <f>IF($F352=#REF!,1)</f>
        <v>#REF!</v>
      </c>
      <c r="AF353" t="e">
        <f>IF($F352=#REF!,1)</f>
        <v>#REF!</v>
      </c>
      <c r="AG353" t="e">
        <f>IF($F352=#REF!,1)</f>
        <v>#REF!</v>
      </c>
      <c r="AH353" t="e">
        <f>IF($F352=#REF!,1)</f>
        <v>#REF!</v>
      </c>
      <c r="AI353" t="e">
        <f>IF($F352=#REF!,1)</f>
        <v>#REF!</v>
      </c>
      <c r="AJ353" t="e">
        <f>IF($F352=#REF!,1)</f>
        <v>#REF!</v>
      </c>
      <c r="AK353" t="e">
        <f>IF($F352=#REF!,1)</f>
        <v>#REF!</v>
      </c>
      <c r="AL353" t="e">
        <f>IF($F352=#REF!,1)</f>
        <v>#REF!</v>
      </c>
      <c r="AM353" t="e">
        <f>IF($F352=#REF!,1)</f>
        <v>#REF!</v>
      </c>
    </row>
    <row r="354" spans="2:39" ht="13.15" x14ac:dyDescent="0.4">
      <c r="B354" s="13"/>
      <c r="C354" s="25"/>
      <c r="D354" s="25"/>
      <c r="E354" s="90"/>
      <c r="F354" s="90"/>
      <c r="G354" s="90"/>
      <c r="H354" s="25"/>
      <c r="I354" s="25"/>
      <c r="J354" s="88"/>
      <c r="AE354" t="e">
        <f>IF($F353=#REF!,1)</f>
        <v>#REF!</v>
      </c>
      <c r="AF354" t="e">
        <f>IF($F353=#REF!,1)</f>
        <v>#REF!</v>
      </c>
      <c r="AG354" t="e">
        <f>IF($F353=#REF!,1)</f>
        <v>#REF!</v>
      </c>
      <c r="AH354" t="e">
        <f>IF($F353=#REF!,1)</f>
        <v>#REF!</v>
      </c>
      <c r="AI354" t="e">
        <f>IF($F353=#REF!,1)</f>
        <v>#REF!</v>
      </c>
      <c r="AJ354" t="e">
        <f>IF($F353=#REF!,1)</f>
        <v>#REF!</v>
      </c>
      <c r="AK354" t="e">
        <f>IF($F353=#REF!,1)</f>
        <v>#REF!</v>
      </c>
      <c r="AL354" t="e">
        <f>IF($F353=#REF!,1)</f>
        <v>#REF!</v>
      </c>
      <c r="AM354" t="e">
        <f>IF($F353=#REF!,1)</f>
        <v>#REF!</v>
      </c>
    </row>
    <row r="355" spans="2:39" ht="13.15" x14ac:dyDescent="0.4">
      <c r="B355" s="13"/>
      <c r="C355" s="25"/>
      <c r="D355" s="25"/>
      <c r="E355" s="90"/>
      <c r="F355" s="90"/>
      <c r="G355" s="90"/>
      <c r="H355" s="25"/>
      <c r="I355" s="25"/>
      <c r="J355" s="88"/>
      <c r="AE355" t="e">
        <f>IF($F354=#REF!,1)</f>
        <v>#REF!</v>
      </c>
      <c r="AF355" t="e">
        <f>IF($F354=#REF!,1)</f>
        <v>#REF!</v>
      </c>
      <c r="AG355" t="e">
        <f>IF($F354=#REF!,1)</f>
        <v>#REF!</v>
      </c>
      <c r="AH355" t="e">
        <f>IF($F354=#REF!,1)</f>
        <v>#REF!</v>
      </c>
      <c r="AI355" t="e">
        <f>IF($F354=#REF!,1)</f>
        <v>#REF!</v>
      </c>
      <c r="AJ355" t="e">
        <f>IF($F354=#REF!,1)</f>
        <v>#REF!</v>
      </c>
      <c r="AK355" t="e">
        <f>IF($F354=#REF!,1)</f>
        <v>#REF!</v>
      </c>
      <c r="AL355" t="e">
        <f>IF($F354=#REF!,1)</f>
        <v>#REF!</v>
      </c>
      <c r="AM355" t="e">
        <f>IF($F354=#REF!,1)</f>
        <v>#REF!</v>
      </c>
    </row>
    <row r="356" spans="2:39" ht="13.15" x14ac:dyDescent="0.4">
      <c r="B356" s="13"/>
      <c r="C356" s="25"/>
      <c r="D356" s="25"/>
      <c r="E356" s="90"/>
      <c r="F356" s="90"/>
      <c r="G356" s="90"/>
      <c r="H356" s="25"/>
      <c r="I356" s="25"/>
      <c r="J356" s="88"/>
      <c r="AE356" t="e">
        <f>IF($F355=#REF!,1)</f>
        <v>#REF!</v>
      </c>
      <c r="AF356" t="e">
        <f>IF($F355=#REF!,1)</f>
        <v>#REF!</v>
      </c>
      <c r="AG356" t="e">
        <f>IF($F355=#REF!,1)</f>
        <v>#REF!</v>
      </c>
      <c r="AH356" t="e">
        <f>IF($F355=#REF!,1)</f>
        <v>#REF!</v>
      </c>
      <c r="AI356" t="e">
        <f>IF($F355=#REF!,1)</f>
        <v>#REF!</v>
      </c>
      <c r="AJ356" t="e">
        <f>IF($F355=#REF!,1)</f>
        <v>#REF!</v>
      </c>
      <c r="AK356" t="e">
        <f>IF($F355=#REF!,1)</f>
        <v>#REF!</v>
      </c>
      <c r="AL356" t="e">
        <f>IF($F355=#REF!,1)</f>
        <v>#REF!</v>
      </c>
      <c r="AM356" t="e">
        <f>IF($F355=#REF!,1)</f>
        <v>#REF!</v>
      </c>
    </row>
    <row r="357" spans="2:39" ht="13.15" x14ac:dyDescent="0.4">
      <c r="B357" s="13"/>
      <c r="C357" s="25"/>
      <c r="D357" s="25"/>
      <c r="E357" s="90"/>
      <c r="F357" s="90"/>
      <c r="G357" s="90"/>
      <c r="H357" s="25"/>
      <c r="I357" s="25"/>
      <c r="J357" s="88"/>
      <c r="AE357" t="e">
        <f>IF($F356=#REF!,1)</f>
        <v>#REF!</v>
      </c>
      <c r="AF357" t="e">
        <f>IF($F356=#REF!,1)</f>
        <v>#REF!</v>
      </c>
      <c r="AG357" t="e">
        <f>IF($F356=#REF!,1)</f>
        <v>#REF!</v>
      </c>
      <c r="AH357" t="e">
        <f>IF($F356=#REF!,1)</f>
        <v>#REF!</v>
      </c>
      <c r="AI357" t="e">
        <f>IF($F356=#REF!,1)</f>
        <v>#REF!</v>
      </c>
      <c r="AJ357" t="e">
        <f>IF($F356=#REF!,1)</f>
        <v>#REF!</v>
      </c>
      <c r="AK357" t="e">
        <f>IF($F356=#REF!,1)</f>
        <v>#REF!</v>
      </c>
      <c r="AL357" t="e">
        <f>IF($F356=#REF!,1)</f>
        <v>#REF!</v>
      </c>
      <c r="AM357" t="e">
        <f>IF($F356=#REF!,1)</f>
        <v>#REF!</v>
      </c>
    </row>
    <row r="358" spans="2:39" ht="13.15" x14ac:dyDescent="0.4">
      <c r="B358" s="13"/>
      <c r="C358" s="25"/>
      <c r="D358" s="25"/>
      <c r="E358" s="90"/>
      <c r="F358" s="90"/>
      <c r="G358" s="90"/>
      <c r="H358" s="25"/>
      <c r="I358" s="25"/>
      <c r="J358" s="88"/>
      <c r="AE358" t="e">
        <f>IF($F357=#REF!,1)</f>
        <v>#REF!</v>
      </c>
      <c r="AF358" t="e">
        <f>IF($F357=#REF!,1)</f>
        <v>#REF!</v>
      </c>
      <c r="AG358" t="e">
        <f>IF($F357=#REF!,1)</f>
        <v>#REF!</v>
      </c>
      <c r="AH358" t="e">
        <f>IF($F357=#REF!,1)</f>
        <v>#REF!</v>
      </c>
      <c r="AI358" t="e">
        <f>IF($F357=#REF!,1)</f>
        <v>#REF!</v>
      </c>
      <c r="AJ358" t="e">
        <f>IF($F357=#REF!,1)</f>
        <v>#REF!</v>
      </c>
      <c r="AK358" t="e">
        <f>IF($F357=#REF!,1)</f>
        <v>#REF!</v>
      </c>
      <c r="AL358" t="e">
        <f>IF($F357=#REF!,1)</f>
        <v>#REF!</v>
      </c>
      <c r="AM358" t="e">
        <f>IF($F357=#REF!,1)</f>
        <v>#REF!</v>
      </c>
    </row>
    <row r="359" spans="2:39" ht="13.15" x14ac:dyDescent="0.4">
      <c r="B359" s="13"/>
      <c r="C359" s="25"/>
      <c r="D359" s="25"/>
      <c r="E359" s="90"/>
      <c r="F359" s="90"/>
      <c r="G359" s="90"/>
      <c r="H359" s="25"/>
      <c r="I359" s="25"/>
      <c r="J359" s="88"/>
      <c r="AE359" t="e">
        <f>IF($F358=#REF!,1)</f>
        <v>#REF!</v>
      </c>
      <c r="AF359" t="e">
        <f>IF($F358=#REF!,1)</f>
        <v>#REF!</v>
      </c>
      <c r="AG359" t="e">
        <f>IF($F358=#REF!,1)</f>
        <v>#REF!</v>
      </c>
      <c r="AH359" t="e">
        <f>IF($F358=#REF!,1)</f>
        <v>#REF!</v>
      </c>
      <c r="AI359" t="e">
        <f>IF($F358=#REF!,1)</f>
        <v>#REF!</v>
      </c>
      <c r="AJ359" t="e">
        <f>IF($F358=#REF!,1)</f>
        <v>#REF!</v>
      </c>
      <c r="AK359" t="e">
        <f>IF($F358=#REF!,1)</f>
        <v>#REF!</v>
      </c>
      <c r="AL359" t="e">
        <f>IF($F358=#REF!,1)</f>
        <v>#REF!</v>
      </c>
      <c r="AM359" t="e">
        <f>IF($F358=#REF!,1)</f>
        <v>#REF!</v>
      </c>
    </row>
    <row r="360" spans="2:39" ht="13.15" x14ac:dyDescent="0.4">
      <c r="B360" s="13"/>
      <c r="C360" s="25"/>
      <c r="D360" s="25"/>
      <c r="E360" s="90"/>
      <c r="F360" s="90"/>
      <c r="G360" s="90"/>
      <c r="H360" s="25"/>
      <c r="I360" s="25"/>
      <c r="J360" s="88"/>
      <c r="AE360" t="e">
        <f>IF($F359=#REF!,1)</f>
        <v>#REF!</v>
      </c>
      <c r="AF360" t="e">
        <f>IF($F359=#REF!,1)</f>
        <v>#REF!</v>
      </c>
      <c r="AG360" t="e">
        <f>IF($F359=#REF!,1)</f>
        <v>#REF!</v>
      </c>
      <c r="AH360" t="e">
        <f>IF($F359=#REF!,1)</f>
        <v>#REF!</v>
      </c>
      <c r="AI360" t="e">
        <f>IF($F359=#REF!,1)</f>
        <v>#REF!</v>
      </c>
      <c r="AJ360" t="e">
        <f>IF($F359=#REF!,1)</f>
        <v>#REF!</v>
      </c>
      <c r="AK360" t="e">
        <f>IF($F359=#REF!,1)</f>
        <v>#REF!</v>
      </c>
      <c r="AL360" t="e">
        <f>IF($F359=#REF!,1)</f>
        <v>#REF!</v>
      </c>
      <c r="AM360" t="e">
        <f>IF($F359=#REF!,1)</f>
        <v>#REF!</v>
      </c>
    </row>
    <row r="361" spans="2:39" ht="13.15" x14ac:dyDescent="0.4">
      <c r="B361" s="13"/>
      <c r="C361" s="25"/>
      <c r="D361" s="25"/>
      <c r="E361" s="90"/>
      <c r="F361" s="90"/>
      <c r="G361" s="90"/>
      <c r="H361" s="25"/>
      <c r="I361" s="25"/>
      <c r="J361" s="88"/>
      <c r="AE361" t="e">
        <f>IF($F360=#REF!,1)</f>
        <v>#REF!</v>
      </c>
      <c r="AF361" t="e">
        <f>IF($F360=#REF!,1)</f>
        <v>#REF!</v>
      </c>
      <c r="AG361" t="e">
        <f>IF($F360=#REF!,1)</f>
        <v>#REF!</v>
      </c>
      <c r="AH361" t="e">
        <f>IF($F360=#REF!,1)</f>
        <v>#REF!</v>
      </c>
      <c r="AI361" t="e">
        <f>IF($F360=#REF!,1)</f>
        <v>#REF!</v>
      </c>
      <c r="AJ361" t="e">
        <f>IF($F360=#REF!,1)</f>
        <v>#REF!</v>
      </c>
      <c r="AK361" t="e">
        <f>IF($F360=#REF!,1)</f>
        <v>#REF!</v>
      </c>
      <c r="AL361" t="e">
        <f>IF($F360=#REF!,1)</f>
        <v>#REF!</v>
      </c>
      <c r="AM361" t="e">
        <f>IF($F360=#REF!,1)</f>
        <v>#REF!</v>
      </c>
    </row>
    <row r="362" spans="2:39" ht="13.15" x14ac:dyDescent="0.4">
      <c r="B362" s="13"/>
      <c r="C362" s="25"/>
      <c r="D362" s="25"/>
      <c r="E362" s="90"/>
      <c r="F362" s="90"/>
      <c r="G362" s="90"/>
      <c r="H362" s="25"/>
      <c r="I362" s="25"/>
      <c r="J362" s="88"/>
      <c r="AE362" t="e">
        <f>IF($F361=#REF!,1)</f>
        <v>#REF!</v>
      </c>
      <c r="AF362" t="e">
        <f>IF($F361=#REF!,1)</f>
        <v>#REF!</v>
      </c>
      <c r="AG362" t="e">
        <f>IF($F361=#REF!,1)</f>
        <v>#REF!</v>
      </c>
      <c r="AH362" t="e">
        <f>IF($F361=#REF!,1)</f>
        <v>#REF!</v>
      </c>
      <c r="AI362" t="e">
        <f>IF($F361=#REF!,1)</f>
        <v>#REF!</v>
      </c>
      <c r="AJ362" t="e">
        <f>IF($F361=#REF!,1)</f>
        <v>#REF!</v>
      </c>
      <c r="AK362" t="e">
        <f>IF($F361=#REF!,1)</f>
        <v>#REF!</v>
      </c>
      <c r="AL362" t="e">
        <f>IF($F361=#REF!,1)</f>
        <v>#REF!</v>
      </c>
      <c r="AM362" t="e">
        <f>IF($F361=#REF!,1)</f>
        <v>#REF!</v>
      </c>
    </row>
    <row r="363" spans="2:39" ht="13.15" x14ac:dyDescent="0.4">
      <c r="B363" s="13"/>
      <c r="C363" s="25"/>
      <c r="D363" s="25"/>
      <c r="E363" s="90"/>
      <c r="F363" s="90"/>
      <c r="G363" s="90"/>
      <c r="H363" s="25"/>
      <c r="I363" s="25"/>
      <c r="J363" s="88"/>
      <c r="AE363" t="e">
        <f>IF($F362=#REF!,1)</f>
        <v>#REF!</v>
      </c>
      <c r="AF363" t="e">
        <f>IF($F362=#REF!,1)</f>
        <v>#REF!</v>
      </c>
      <c r="AG363" t="e">
        <f>IF($F362=#REF!,1)</f>
        <v>#REF!</v>
      </c>
      <c r="AH363" t="e">
        <f>IF($F362=#REF!,1)</f>
        <v>#REF!</v>
      </c>
      <c r="AI363" t="e">
        <f>IF($F362=#REF!,1)</f>
        <v>#REF!</v>
      </c>
      <c r="AJ363" t="e">
        <f>IF($F362=#REF!,1)</f>
        <v>#REF!</v>
      </c>
      <c r="AK363" t="e">
        <f>IF($F362=#REF!,1)</f>
        <v>#REF!</v>
      </c>
      <c r="AL363" t="e">
        <f>IF($F362=#REF!,1)</f>
        <v>#REF!</v>
      </c>
      <c r="AM363" t="e">
        <f>IF($F362=#REF!,1)</f>
        <v>#REF!</v>
      </c>
    </row>
    <row r="364" spans="2:39" ht="13.15" x14ac:dyDescent="0.4">
      <c r="B364" s="13"/>
      <c r="C364" s="25"/>
      <c r="D364" s="25"/>
      <c r="E364" s="90"/>
      <c r="F364" s="90"/>
      <c r="G364" s="90"/>
      <c r="H364" s="25"/>
      <c r="I364" s="25"/>
      <c r="J364" s="88"/>
      <c r="AE364" t="e">
        <f>IF($F363=#REF!,1)</f>
        <v>#REF!</v>
      </c>
      <c r="AF364" t="e">
        <f>IF($F363=#REF!,1)</f>
        <v>#REF!</v>
      </c>
      <c r="AG364" t="e">
        <f>IF($F363=#REF!,1)</f>
        <v>#REF!</v>
      </c>
      <c r="AH364" t="e">
        <f>IF($F363=#REF!,1)</f>
        <v>#REF!</v>
      </c>
      <c r="AI364" t="e">
        <f>IF($F363=#REF!,1)</f>
        <v>#REF!</v>
      </c>
      <c r="AJ364" t="e">
        <f>IF($F363=#REF!,1)</f>
        <v>#REF!</v>
      </c>
      <c r="AK364" t="e">
        <f>IF($F363=#REF!,1)</f>
        <v>#REF!</v>
      </c>
      <c r="AL364" t="e">
        <f>IF($F363=#REF!,1)</f>
        <v>#REF!</v>
      </c>
      <c r="AM364" t="e">
        <f>IF($F363=#REF!,1)</f>
        <v>#REF!</v>
      </c>
    </row>
    <row r="365" spans="2:39" ht="13.15" x14ac:dyDescent="0.4">
      <c r="B365" s="13"/>
      <c r="C365" s="25"/>
      <c r="D365" s="25"/>
      <c r="E365" s="90"/>
      <c r="F365" s="90"/>
      <c r="G365" s="90"/>
      <c r="H365" s="25"/>
      <c r="I365" s="25"/>
      <c r="J365" s="88"/>
      <c r="AE365" t="e">
        <f>IF($F364=#REF!,1)</f>
        <v>#REF!</v>
      </c>
      <c r="AF365" t="e">
        <f>IF($F364=#REF!,1)</f>
        <v>#REF!</v>
      </c>
      <c r="AG365" t="e">
        <f>IF($F364=#REF!,1)</f>
        <v>#REF!</v>
      </c>
      <c r="AH365" t="e">
        <f>IF($F364=#REF!,1)</f>
        <v>#REF!</v>
      </c>
      <c r="AI365" t="e">
        <f>IF($F364=#REF!,1)</f>
        <v>#REF!</v>
      </c>
      <c r="AJ365" t="e">
        <f>IF($F364=#REF!,1)</f>
        <v>#REF!</v>
      </c>
      <c r="AK365" t="e">
        <f>IF($F364=#REF!,1)</f>
        <v>#REF!</v>
      </c>
      <c r="AL365" t="e">
        <f>IF($F364=#REF!,1)</f>
        <v>#REF!</v>
      </c>
      <c r="AM365" t="e">
        <f>IF($F364=#REF!,1)</f>
        <v>#REF!</v>
      </c>
    </row>
    <row r="366" spans="2:39" ht="13.15" x14ac:dyDescent="0.4">
      <c r="B366" s="13"/>
      <c r="C366" s="25"/>
      <c r="D366" s="25"/>
      <c r="E366" s="90"/>
      <c r="F366" s="90"/>
      <c r="G366" s="90"/>
      <c r="H366" s="25"/>
      <c r="I366" s="25"/>
      <c r="J366" s="88"/>
      <c r="AE366" t="e">
        <f>IF($F365=#REF!,1)</f>
        <v>#REF!</v>
      </c>
      <c r="AF366" t="e">
        <f>IF($F365=#REF!,1)</f>
        <v>#REF!</v>
      </c>
      <c r="AG366" t="e">
        <f>IF($F365=#REF!,1)</f>
        <v>#REF!</v>
      </c>
      <c r="AH366" t="e">
        <f>IF($F365=#REF!,1)</f>
        <v>#REF!</v>
      </c>
      <c r="AI366" t="e">
        <f>IF($F365=#REF!,1)</f>
        <v>#REF!</v>
      </c>
      <c r="AJ366" t="e">
        <f>IF($F365=#REF!,1)</f>
        <v>#REF!</v>
      </c>
      <c r="AK366" t="e">
        <f>IF($F365=#REF!,1)</f>
        <v>#REF!</v>
      </c>
      <c r="AL366" t="e">
        <f>IF($F365=#REF!,1)</f>
        <v>#REF!</v>
      </c>
      <c r="AM366" t="e">
        <f>IF($F365=#REF!,1)</f>
        <v>#REF!</v>
      </c>
    </row>
    <row r="367" spans="2:39" ht="13.15" x14ac:dyDescent="0.4">
      <c r="B367" s="13"/>
      <c r="C367" s="25"/>
      <c r="D367" s="25"/>
      <c r="E367" s="90"/>
      <c r="F367" s="90"/>
      <c r="G367" s="90"/>
      <c r="H367" s="25"/>
      <c r="I367" s="25"/>
      <c r="J367" s="88"/>
      <c r="AE367" t="e">
        <f>IF($F366=#REF!,1)</f>
        <v>#REF!</v>
      </c>
      <c r="AF367" t="e">
        <f>IF($F366=#REF!,1)</f>
        <v>#REF!</v>
      </c>
      <c r="AG367" t="e">
        <f>IF($F366=#REF!,1)</f>
        <v>#REF!</v>
      </c>
      <c r="AH367" t="e">
        <f>IF($F366=#REF!,1)</f>
        <v>#REF!</v>
      </c>
      <c r="AI367" t="e">
        <f>IF($F366=#REF!,1)</f>
        <v>#REF!</v>
      </c>
      <c r="AJ367" t="e">
        <f>IF($F366=#REF!,1)</f>
        <v>#REF!</v>
      </c>
      <c r="AK367" t="e">
        <f>IF($F366=#REF!,1)</f>
        <v>#REF!</v>
      </c>
      <c r="AL367" t="e">
        <f>IF($F366=#REF!,1)</f>
        <v>#REF!</v>
      </c>
      <c r="AM367" t="e">
        <f>IF($F366=#REF!,1)</f>
        <v>#REF!</v>
      </c>
    </row>
    <row r="368" spans="2:39" ht="13.15" x14ac:dyDescent="0.4">
      <c r="B368" s="13"/>
      <c r="C368" s="25"/>
      <c r="D368" s="25"/>
      <c r="E368" s="90"/>
      <c r="F368" s="90"/>
      <c r="G368" s="90"/>
      <c r="H368" s="25"/>
      <c r="I368" s="25"/>
      <c r="J368" s="88"/>
      <c r="AE368" t="e">
        <f>IF($F367=#REF!,1)</f>
        <v>#REF!</v>
      </c>
      <c r="AF368" t="e">
        <f>IF($F367=#REF!,1)</f>
        <v>#REF!</v>
      </c>
      <c r="AG368" t="e">
        <f>IF($F367=#REF!,1)</f>
        <v>#REF!</v>
      </c>
      <c r="AH368" t="e">
        <f>IF($F367=#REF!,1)</f>
        <v>#REF!</v>
      </c>
      <c r="AI368" t="e">
        <f>IF($F367=#REF!,1)</f>
        <v>#REF!</v>
      </c>
      <c r="AJ368" t="e">
        <f>IF($F367=#REF!,1)</f>
        <v>#REF!</v>
      </c>
      <c r="AK368" t="e">
        <f>IF($F367=#REF!,1)</f>
        <v>#REF!</v>
      </c>
      <c r="AL368" t="e">
        <f>IF($F367=#REF!,1)</f>
        <v>#REF!</v>
      </c>
      <c r="AM368" t="e">
        <f>IF($F367=#REF!,1)</f>
        <v>#REF!</v>
      </c>
    </row>
    <row r="369" spans="2:39" ht="13.15" x14ac:dyDescent="0.4">
      <c r="B369" s="13"/>
      <c r="C369" s="25"/>
      <c r="D369" s="25"/>
      <c r="E369" s="90"/>
      <c r="F369" s="90"/>
      <c r="G369" s="90"/>
      <c r="H369" s="25"/>
      <c r="I369" s="25"/>
      <c r="J369" s="88"/>
      <c r="AE369" t="e">
        <f>IF($F368=#REF!,1)</f>
        <v>#REF!</v>
      </c>
      <c r="AF369" t="e">
        <f>IF($F368=#REF!,1)</f>
        <v>#REF!</v>
      </c>
      <c r="AG369" t="e">
        <f>IF($F368=#REF!,1)</f>
        <v>#REF!</v>
      </c>
      <c r="AH369" t="e">
        <f>IF($F368=#REF!,1)</f>
        <v>#REF!</v>
      </c>
      <c r="AI369" t="e">
        <f>IF($F368=#REF!,1)</f>
        <v>#REF!</v>
      </c>
      <c r="AJ369" t="e">
        <f>IF($F368=#REF!,1)</f>
        <v>#REF!</v>
      </c>
      <c r="AK369" t="e">
        <f>IF($F368=#REF!,1)</f>
        <v>#REF!</v>
      </c>
      <c r="AL369" t="e">
        <f>IF($F368=#REF!,1)</f>
        <v>#REF!</v>
      </c>
      <c r="AM369" t="e">
        <f>IF($F368=#REF!,1)</f>
        <v>#REF!</v>
      </c>
    </row>
    <row r="370" spans="2:39" ht="13.15" x14ac:dyDescent="0.4">
      <c r="B370" s="13"/>
      <c r="C370" s="25"/>
      <c r="D370" s="25"/>
      <c r="E370" s="90"/>
      <c r="F370" s="90"/>
      <c r="G370" s="90"/>
      <c r="H370" s="25"/>
      <c r="I370" s="25"/>
      <c r="J370" s="88"/>
      <c r="AE370" t="e">
        <f>IF($F369=#REF!,1)</f>
        <v>#REF!</v>
      </c>
      <c r="AF370" t="e">
        <f>IF($F369=#REF!,1)</f>
        <v>#REF!</v>
      </c>
      <c r="AG370" t="e">
        <f>IF($F369=#REF!,1)</f>
        <v>#REF!</v>
      </c>
      <c r="AH370" t="e">
        <f>IF($F369=#REF!,1)</f>
        <v>#REF!</v>
      </c>
      <c r="AI370" t="e">
        <f>IF($F369=#REF!,1)</f>
        <v>#REF!</v>
      </c>
      <c r="AJ370" t="e">
        <f>IF($F369=#REF!,1)</f>
        <v>#REF!</v>
      </c>
      <c r="AK370" t="e">
        <f>IF($F369=#REF!,1)</f>
        <v>#REF!</v>
      </c>
      <c r="AL370" t="e">
        <f>IF($F369=#REF!,1)</f>
        <v>#REF!</v>
      </c>
      <c r="AM370" t="e">
        <f>IF($F369=#REF!,1)</f>
        <v>#REF!</v>
      </c>
    </row>
    <row r="371" spans="2:39" ht="13.15" x14ac:dyDescent="0.4">
      <c r="B371" s="13"/>
      <c r="C371" s="25"/>
      <c r="D371" s="25"/>
      <c r="E371" s="90"/>
      <c r="F371" s="90"/>
      <c r="G371" s="90"/>
      <c r="H371" s="25"/>
      <c r="I371" s="25"/>
      <c r="J371" s="88"/>
      <c r="AE371" t="e">
        <f>IF($F370=#REF!,1)</f>
        <v>#REF!</v>
      </c>
      <c r="AF371" t="e">
        <f>IF($F370=#REF!,1)</f>
        <v>#REF!</v>
      </c>
      <c r="AG371" t="e">
        <f>IF($F370=#REF!,1)</f>
        <v>#REF!</v>
      </c>
      <c r="AH371" t="e">
        <f>IF($F370=#REF!,1)</f>
        <v>#REF!</v>
      </c>
      <c r="AI371" t="e">
        <f>IF($F370=#REF!,1)</f>
        <v>#REF!</v>
      </c>
      <c r="AJ371" t="e">
        <f>IF($F370=#REF!,1)</f>
        <v>#REF!</v>
      </c>
      <c r="AK371" t="e">
        <f>IF($F370=#REF!,1)</f>
        <v>#REF!</v>
      </c>
      <c r="AL371" t="e">
        <f>IF($F370=#REF!,1)</f>
        <v>#REF!</v>
      </c>
      <c r="AM371" t="e">
        <f>IF($F370=#REF!,1)</f>
        <v>#REF!</v>
      </c>
    </row>
    <row r="372" spans="2:39" ht="13.15" x14ac:dyDescent="0.4">
      <c r="B372" s="13"/>
      <c r="C372" s="25"/>
      <c r="D372" s="25"/>
      <c r="E372" s="90"/>
      <c r="F372" s="90"/>
      <c r="G372" s="90"/>
      <c r="H372" s="25"/>
      <c r="I372" s="25"/>
      <c r="J372" s="88"/>
      <c r="AE372" t="e">
        <f>IF($F371=#REF!,1)</f>
        <v>#REF!</v>
      </c>
      <c r="AF372" t="e">
        <f>IF($F371=#REF!,1)</f>
        <v>#REF!</v>
      </c>
      <c r="AG372" t="e">
        <f>IF($F371=#REF!,1)</f>
        <v>#REF!</v>
      </c>
      <c r="AH372" t="e">
        <f>IF($F371=#REF!,1)</f>
        <v>#REF!</v>
      </c>
      <c r="AI372" t="e">
        <f>IF($F371=#REF!,1)</f>
        <v>#REF!</v>
      </c>
      <c r="AJ372" t="e">
        <f>IF($F371=#REF!,1)</f>
        <v>#REF!</v>
      </c>
      <c r="AK372" t="e">
        <f>IF($F371=#REF!,1)</f>
        <v>#REF!</v>
      </c>
      <c r="AL372" t="e">
        <f>IF($F371=#REF!,1)</f>
        <v>#REF!</v>
      </c>
      <c r="AM372" t="e">
        <f>IF($F371=#REF!,1)</f>
        <v>#REF!</v>
      </c>
    </row>
    <row r="373" spans="2:39" ht="13.15" x14ac:dyDescent="0.4">
      <c r="B373" s="13"/>
      <c r="C373" s="25"/>
      <c r="D373" s="25"/>
      <c r="E373" s="90"/>
      <c r="F373" s="90"/>
      <c r="G373" s="90"/>
      <c r="H373" s="25"/>
      <c r="I373" s="25"/>
      <c r="J373" s="88"/>
      <c r="AE373" t="e">
        <f>IF($F372=#REF!,1)</f>
        <v>#REF!</v>
      </c>
      <c r="AF373" t="e">
        <f>IF($F372=#REF!,1)</f>
        <v>#REF!</v>
      </c>
      <c r="AG373" t="e">
        <f>IF($F372=#REF!,1)</f>
        <v>#REF!</v>
      </c>
      <c r="AH373" t="e">
        <f>IF($F372=#REF!,1)</f>
        <v>#REF!</v>
      </c>
      <c r="AI373" t="e">
        <f>IF($F372=#REF!,1)</f>
        <v>#REF!</v>
      </c>
      <c r="AJ373" t="e">
        <f>IF($F372=#REF!,1)</f>
        <v>#REF!</v>
      </c>
      <c r="AK373" t="e">
        <f>IF($F372=#REF!,1)</f>
        <v>#REF!</v>
      </c>
      <c r="AL373" t="e">
        <f>IF($F372=#REF!,1)</f>
        <v>#REF!</v>
      </c>
      <c r="AM373" t="e">
        <f>IF($F372=#REF!,1)</f>
        <v>#REF!</v>
      </c>
    </row>
    <row r="374" spans="2:39" ht="13.15" x14ac:dyDescent="0.4">
      <c r="B374" s="13"/>
      <c r="C374" s="25"/>
      <c r="D374" s="25"/>
      <c r="E374" s="90"/>
      <c r="F374" s="90"/>
      <c r="G374" s="90"/>
      <c r="H374" s="25"/>
      <c r="I374" s="25"/>
      <c r="J374" s="88"/>
      <c r="AE374" t="e">
        <f>IF($F373=#REF!,1)</f>
        <v>#REF!</v>
      </c>
      <c r="AF374" t="e">
        <f>IF($F373=#REF!,1)</f>
        <v>#REF!</v>
      </c>
      <c r="AG374" t="e">
        <f>IF($F373=#REF!,1)</f>
        <v>#REF!</v>
      </c>
      <c r="AH374" t="e">
        <f>IF($F373=#REF!,1)</f>
        <v>#REF!</v>
      </c>
      <c r="AI374" t="e">
        <f>IF($F373=#REF!,1)</f>
        <v>#REF!</v>
      </c>
      <c r="AJ374" t="e">
        <f>IF($F373=#REF!,1)</f>
        <v>#REF!</v>
      </c>
      <c r="AK374" t="e">
        <f>IF($F373=#REF!,1)</f>
        <v>#REF!</v>
      </c>
      <c r="AL374" t="e">
        <f>IF($F373=#REF!,1)</f>
        <v>#REF!</v>
      </c>
      <c r="AM374" t="e">
        <f>IF($F373=#REF!,1)</f>
        <v>#REF!</v>
      </c>
    </row>
    <row r="375" spans="2:39" ht="13.15" x14ac:dyDescent="0.4">
      <c r="B375" s="13"/>
      <c r="C375" s="25"/>
      <c r="D375" s="25"/>
      <c r="E375" s="90"/>
      <c r="F375" s="90"/>
      <c r="G375" s="90"/>
      <c r="H375" s="25"/>
      <c r="I375" s="25"/>
      <c r="J375" s="88"/>
      <c r="AE375" t="e">
        <f>IF($F374=#REF!,1)</f>
        <v>#REF!</v>
      </c>
      <c r="AF375" t="e">
        <f>IF($F374=#REF!,1)</f>
        <v>#REF!</v>
      </c>
      <c r="AG375" t="e">
        <f>IF($F374=#REF!,1)</f>
        <v>#REF!</v>
      </c>
      <c r="AH375" t="e">
        <f>IF($F374=#REF!,1)</f>
        <v>#REF!</v>
      </c>
      <c r="AI375" t="e">
        <f>IF($F374=#REF!,1)</f>
        <v>#REF!</v>
      </c>
      <c r="AJ375" t="e">
        <f>IF($F374=#REF!,1)</f>
        <v>#REF!</v>
      </c>
      <c r="AK375" t="e">
        <f>IF($F374=#REF!,1)</f>
        <v>#REF!</v>
      </c>
      <c r="AL375" t="e">
        <f>IF($F374=#REF!,1)</f>
        <v>#REF!</v>
      </c>
      <c r="AM375" t="e">
        <f>IF($F374=#REF!,1)</f>
        <v>#REF!</v>
      </c>
    </row>
    <row r="376" spans="2:39" ht="13.15" x14ac:dyDescent="0.4">
      <c r="B376" s="13"/>
      <c r="C376" s="25"/>
      <c r="D376" s="25"/>
      <c r="E376" s="90"/>
      <c r="F376" s="90"/>
      <c r="G376" s="90"/>
      <c r="H376" s="25"/>
      <c r="I376" s="25"/>
      <c r="J376" s="88"/>
      <c r="AE376" t="e">
        <f>IF($F375=#REF!,1)</f>
        <v>#REF!</v>
      </c>
      <c r="AF376" t="e">
        <f>IF($F375=#REF!,1)</f>
        <v>#REF!</v>
      </c>
      <c r="AG376" t="e">
        <f>IF($F375=#REF!,1)</f>
        <v>#REF!</v>
      </c>
      <c r="AH376" t="e">
        <f>IF($F375=#REF!,1)</f>
        <v>#REF!</v>
      </c>
      <c r="AI376" t="e">
        <f>IF($F375=#REF!,1)</f>
        <v>#REF!</v>
      </c>
      <c r="AJ376" t="e">
        <f>IF($F375=#REF!,1)</f>
        <v>#REF!</v>
      </c>
      <c r="AK376" t="e">
        <f>IF($F375=#REF!,1)</f>
        <v>#REF!</v>
      </c>
      <c r="AL376" t="e">
        <f>IF($F375=#REF!,1)</f>
        <v>#REF!</v>
      </c>
      <c r="AM376" t="e">
        <f>IF($F375=#REF!,1)</f>
        <v>#REF!</v>
      </c>
    </row>
    <row r="377" spans="2:39" ht="13.15" x14ac:dyDescent="0.4">
      <c r="B377" s="13"/>
      <c r="C377" s="25"/>
      <c r="D377" s="25"/>
      <c r="E377" s="90"/>
      <c r="F377" s="90"/>
      <c r="G377" s="90"/>
      <c r="H377" s="25"/>
      <c r="I377" s="25"/>
      <c r="J377" s="88"/>
      <c r="AE377" t="e">
        <f>IF($F376=#REF!,1)</f>
        <v>#REF!</v>
      </c>
      <c r="AF377" t="e">
        <f>IF($F376=#REF!,1)</f>
        <v>#REF!</v>
      </c>
      <c r="AG377" t="e">
        <f>IF($F376=#REF!,1)</f>
        <v>#REF!</v>
      </c>
      <c r="AH377" t="e">
        <f>IF($F376=#REF!,1)</f>
        <v>#REF!</v>
      </c>
      <c r="AI377" t="e">
        <f>IF($F376=#REF!,1)</f>
        <v>#REF!</v>
      </c>
      <c r="AJ377" t="e">
        <f>IF($F376=#REF!,1)</f>
        <v>#REF!</v>
      </c>
      <c r="AK377" t="e">
        <f>IF($F376=#REF!,1)</f>
        <v>#REF!</v>
      </c>
      <c r="AL377" t="e">
        <f>IF($F376=#REF!,1)</f>
        <v>#REF!</v>
      </c>
      <c r="AM377" t="e">
        <f>IF($F376=#REF!,1)</f>
        <v>#REF!</v>
      </c>
    </row>
    <row r="378" spans="2:39" ht="13.15" x14ac:dyDescent="0.4">
      <c r="B378" s="13"/>
      <c r="C378" s="25"/>
      <c r="D378" s="25"/>
      <c r="E378" s="90"/>
      <c r="F378" s="90"/>
      <c r="G378" s="90"/>
      <c r="H378" s="25"/>
      <c r="I378" s="25"/>
      <c r="J378" s="88"/>
      <c r="AE378" t="e">
        <f>IF($F377=#REF!,1)</f>
        <v>#REF!</v>
      </c>
      <c r="AF378" t="e">
        <f>IF($F377=#REF!,1)</f>
        <v>#REF!</v>
      </c>
      <c r="AG378" t="e">
        <f>IF($F377=#REF!,1)</f>
        <v>#REF!</v>
      </c>
      <c r="AH378" t="e">
        <f>IF($F377=#REF!,1)</f>
        <v>#REF!</v>
      </c>
      <c r="AI378" t="e">
        <f>IF($F377=#REF!,1)</f>
        <v>#REF!</v>
      </c>
      <c r="AJ378" t="e">
        <f>IF($F377=#REF!,1)</f>
        <v>#REF!</v>
      </c>
      <c r="AK378" t="e">
        <f>IF($F377=#REF!,1)</f>
        <v>#REF!</v>
      </c>
      <c r="AL378" t="e">
        <f>IF($F377=#REF!,1)</f>
        <v>#REF!</v>
      </c>
      <c r="AM378" t="e">
        <f>IF($F377=#REF!,1)</f>
        <v>#REF!</v>
      </c>
    </row>
    <row r="379" spans="2:39" ht="13.15" x14ac:dyDescent="0.4">
      <c r="B379" s="13"/>
      <c r="C379" s="25"/>
      <c r="D379" s="25"/>
      <c r="E379" s="90"/>
      <c r="F379" s="90"/>
      <c r="G379" s="90"/>
      <c r="H379" s="25"/>
      <c r="I379" s="25"/>
      <c r="J379" s="88"/>
      <c r="AE379" t="e">
        <f>IF($F378=#REF!,1)</f>
        <v>#REF!</v>
      </c>
      <c r="AF379" t="e">
        <f>IF($F378=#REF!,1)</f>
        <v>#REF!</v>
      </c>
      <c r="AG379" t="e">
        <f>IF($F378=#REF!,1)</f>
        <v>#REF!</v>
      </c>
      <c r="AH379" t="e">
        <f>IF($F378=#REF!,1)</f>
        <v>#REF!</v>
      </c>
      <c r="AI379" t="e">
        <f>IF($F378=#REF!,1)</f>
        <v>#REF!</v>
      </c>
      <c r="AJ379" t="e">
        <f>IF($F378=#REF!,1)</f>
        <v>#REF!</v>
      </c>
      <c r="AK379" t="e">
        <f>IF($F378=#REF!,1)</f>
        <v>#REF!</v>
      </c>
      <c r="AL379" t="e">
        <f>IF($F378=#REF!,1)</f>
        <v>#REF!</v>
      </c>
      <c r="AM379" t="e">
        <f>IF($F378=#REF!,1)</f>
        <v>#REF!</v>
      </c>
    </row>
    <row r="380" spans="2:39" ht="13.15" x14ac:dyDescent="0.4">
      <c r="B380" s="13"/>
      <c r="C380" s="25"/>
      <c r="D380" s="25"/>
      <c r="E380" s="90"/>
      <c r="F380" s="90"/>
      <c r="G380" s="90"/>
      <c r="H380" s="25"/>
      <c r="I380" s="25"/>
      <c r="J380" s="88"/>
      <c r="AE380" t="e">
        <f>IF($F379=#REF!,1)</f>
        <v>#REF!</v>
      </c>
      <c r="AF380" t="e">
        <f>IF($F379=#REF!,1)</f>
        <v>#REF!</v>
      </c>
      <c r="AG380" t="e">
        <f>IF($F379=#REF!,1)</f>
        <v>#REF!</v>
      </c>
      <c r="AH380" t="e">
        <f>IF($F379=#REF!,1)</f>
        <v>#REF!</v>
      </c>
      <c r="AI380" t="e">
        <f>IF($F379=#REF!,1)</f>
        <v>#REF!</v>
      </c>
      <c r="AJ380" t="e">
        <f>IF($F379=#REF!,1)</f>
        <v>#REF!</v>
      </c>
      <c r="AK380" t="e">
        <f>IF($F379=#REF!,1)</f>
        <v>#REF!</v>
      </c>
      <c r="AL380" t="e">
        <f>IF($F379=#REF!,1)</f>
        <v>#REF!</v>
      </c>
      <c r="AM380" t="e">
        <f>IF($F379=#REF!,1)</f>
        <v>#REF!</v>
      </c>
    </row>
    <row r="381" spans="2:39" ht="13.15" x14ac:dyDescent="0.4">
      <c r="B381" s="13"/>
      <c r="C381" s="25"/>
      <c r="D381" s="25"/>
      <c r="E381" s="90"/>
      <c r="F381" s="90"/>
      <c r="G381" s="90"/>
      <c r="H381" s="25"/>
      <c r="I381" s="25"/>
      <c r="J381" s="88"/>
      <c r="AE381" t="e">
        <f>IF($F380=#REF!,1)</f>
        <v>#REF!</v>
      </c>
      <c r="AF381" t="e">
        <f>IF($F380=#REF!,1)</f>
        <v>#REF!</v>
      </c>
      <c r="AG381" t="e">
        <f>IF($F380=#REF!,1)</f>
        <v>#REF!</v>
      </c>
      <c r="AH381" t="e">
        <f>IF($F380=#REF!,1)</f>
        <v>#REF!</v>
      </c>
      <c r="AI381" t="e">
        <f>IF($F380=#REF!,1)</f>
        <v>#REF!</v>
      </c>
      <c r="AJ381" t="e">
        <f>IF($F380=#REF!,1)</f>
        <v>#REF!</v>
      </c>
      <c r="AK381" t="e">
        <f>IF($F380=#REF!,1)</f>
        <v>#REF!</v>
      </c>
      <c r="AL381" t="e">
        <f>IF($F380=#REF!,1)</f>
        <v>#REF!</v>
      </c>
      <c r="AM381" t="e">
        <f>IF($F380=#REF!,1)</f>
        <v>#REF!</v>
      </c>
    </row>
    <row r="382" spans="2:39" ht="13.15" x14ac:dyDescent="0.4">
      <c r="B382" s="13"/>
      <c r="C382" s="25"/>
      <c r="D382" s="25"/>
      <c r="E382" s="90"/>
      <c r="F382" s="90"/>
      <c r="G382" s="90"/>
      <c r="H382" s="25"/>
      <c r="I382" s="25"/>
      <c r="J382" s="88"/>
      <c r="AE382" t="e">
        <f>IF($F381=#REF!,1)</f>
        <v>#REF!</v>
      </c>
      <c r="AF382" t="e">
        <f>IF($F381=#REF!,1)</f>
        <v>#REF!</v>
      </c>
      <c r="AG382" t="e">
        <f>IF($F381=#REF!,1)</f>
        <v>#REF!</v>
      </c>
      <c r="AH382" t="e">
        <f>IF($F381=#REF!,1)</f>
        <v>#REF!</v>
      </c>
      <c r="AI382" t="e">
        <f>IF($F381=#REF!,1)</f>
        <v>#REF!</v>
      </c>
      <c r="AJ382" t="e">
        <f>IF($F381=#REF!,1)</f>
        <v>#REF!</v>
      </c>
      <c r="AK382" t="e">
        <f>IF($F381=#REF!,1)</f>
        <v>#REF!</v>
      </c>
      <c r="AL382" t="e">
        <f>IF($F381=#REF!,1)</f>
        <v>#REF!</v>
      </c>
      <c r="AM382" t="e">
        <f>IF($F381=#REF!,1)</f>
        <v>#REF!</v>
      </c>
    </row>
    <row r="383" spans="2:39" ht="13.15" x14ac:dyDescent="0.4">
      <c r="B383" s="13"/>
      <c r="C383" s="25"/>
      <c r="D383" s="25"/>
      <c r="E383" s="90"/>
      <c r="F383" s="90"/>
      <c r="G383" s="90"/>
      <c r="H383" s="25"/>
      <c r="I383" s="25"/>
      <c r="J383" s="88"/>
      <c r="AE383" t="e">
        <f>IF($F382=#REF!,1)</f>
        <v>#REF!</v>
      </c>
      <c r="AF383" t="e">
        <f>IF($F382=#REF!,1)</f>
        <v>#REF!</v>
      </c>
      <c r="AG383" t="e">
        <f>IF($F382=#REF!,1)</f>
        <v>#REF!</v>
      </c>
      <c r="AH383" t="e">
        <f>IF($F382=#REF!,1)</f>
        <v>#REF!</v>
      </c>
      <c r="AI383" t="e">
        <f>IF($F382=#REF!,1)</f>
        <v>#REF!</v>
      </c>
      <c r="AJ383" t="e">
        <f>IF($F382=#REF!,1)</f>
        <v>#REF!</v>
      </c>
      <c r="AK383" t="e">
        <f>IF($F382=#REF!,1)</f>
        <v>#REF!</v>
      </c>
      <c r="AL383" t="e">
        <f>IF($F382=#REF!,1)</f>
        <v>#REF!</v>
      </c>
      <c r="AM383" t="e">
        <f>IF($F382=#REF!,1)</f>
        <v>#REF!</v>
      </c>
    </row>
    <row r="384" spans="2:39" ht="13.15" x14ac:dyDescent="0.4">
      <c r="B384" s="13"/>
      <c r="C384" s="25"/>
      <c r="D384" s="25"/>
      <c r="E384" s="90"/>
      <c r="F384" s="90"/>
      <c r="G384" s="90"/>
      <c r="H384" s="25"/>
      <c r="I384" s="25"/>
      <c r="J384" s="88"/>
      <c r="AE384" t="e">
        <f>IF($F383=#REF!,1)</f>
        <v>#REF!</v>
      </c>
      <c r="AF384" t="e">
        <f>IF($F383=#REF!,1)</f>
        <v>#REF!</v>
      </c>
      <c r="AG384" t="e">
        <f>IF($F383=#REF!,1)</f>
        <v>#REF!</v>
      </c>
      <c r="AH384" t="e">
        <f>IF($F383=#REF!,1)</f>
        <v>#REF!</v>
      </c>
      <c r="AI384" t="e">
        <f>IF($F383=#REF!,1)</f>
        <v>#REF!</v>
      </c>
      <c r="AJ384" t="e">
        <f>IF($F383=#REF!,1)</f>
        <v>#REF!</v>
      </c>
      <c r="AK384" t="e">
        <f>IF($F383=#REF!,1)</f>
        <v>#REF!</v>
      </c>
      <c r="AL384" t="e">
        <f>IF($F383=#REF!,1)</f>
        <v>#REF!</v>
      </c>
      <c r="AM384" t="e">
        <f>IF($F383=#REF!,1)</f>
        <v>#REF!</v>
      </c>
    </row>
    <row r="385" spans="2:39" ht="13.15" x14ac:dyDescent="0.4">
      <c r="B385" s="13"/>
      <c r="C385" s="25"/>
      <c r="D385" s="25"/>
      <c r="E385" s="90"/>
      <c r="F385" s="90"/>
      <c r="G385" s="90"/>
      <c r="H385" s="25"/>
      <c r="I385" s="25"/>
      <c r="J385" s="88"/>
      <c r="AE385" t="e">
        <f>IF($F384=#REF!,1)</f>
        <v>#REF!</v>
      </c>
      <c r="AF385" t="e">
        <f>IF($F384=#REF!,1)</f>
        <v>#REF!</v>
      </c>
      <c r="AG385" t="e">
        <f>IF($F384=#REF!,1)</f>
        <v>#REF!</v>
      </c>
      <c r="AH385" t="e">
        <f>IF($F384=#REF!,1)</f>
        <v>#REF!</v>
      </c>
      <c r="AI385" t="e">
        <f>IF($F384=#REF!,1)</f>
        <v>#REF!</v>
      </c>
      <c r="AJ385" t="e">
        <f>IF($F384=#REF!,1)</f>
        <v>#REF!</v>
      </c>
      <c r="AK385" t="e">
        <f>IF($F384=#REF!,1)</f>
        <v>#REF!</v>
      </c>
      <c r="AL385" t="e">
        <f>IF($F384=#REF!,1)</f>
        <v>#REF!</v>
      </c>
      <c r="AM385" t="e">
        <f>IF($F384=#REF!,1)</f>
        <v>#REF!</v>
      </c>
    </row>
    <row r="386" spans="2:39" ht="13.15" x14ac:dyDescent="0.4">
      <c r="B386" s="13"/>
      <c r="C386" s="25"/>
      <c r="D386" s="25"/>
      <c r="E386" s="90"/>
      <c r="F386" s="90"/>
      <c r="G386" s="90"/>
      <c r="H386" s="25"/>
      <c r="I386" s="25"/>
      <c r="J386" s="88"/>
      <c r="AE386" t="e">
        <f>IF($F385=#REF!,1)</f>
        <v>#REF!</v>
      </c>
      <c r="AF386" t="e">
        <f>IF($F385=#REF!,1)</f>
        <v>#REF!</v>
      </c>
      <c r="AG386" t="e">
        <f>IF($F385=#REF!,1)</f>
        <v>#REF!</v>
      </c>
      <c r="AH386" t="e">
        <f>IF($F385=#REF!,1)</f>
        <v>#REF!</v>
      </c>
      <c r="AI386" t="e">
        <f>IF($F385=#REF!,1)</f>
        <v>#REF!</v>
      </c>
      <c r="AJ386" t="e">
        <f>IF($F385=#REF!,1)</f>
        <v>#REF!</v>
      </c>
      <c r="AK386" t="e">
        <f>IF($F385=#REF!,1)</f>
        <v>#REF!</v>
      </c>
      <c r="AL386" t="e">
        <f>IF($F385=#REF!,1)</f>
        <v>#REF!</v>
      </c>
      <c r="AM386" t="e">
        <f>IF($F385=#REF!,1)</f>
        <v>#REF!</v>
      </c>
    </row>
    <row r="387" spans="2:39" ht="13.15" x14ac:dyDescent="0.4">
      <c r="B387" s="13"/>
      <c r="C387" s="25"/>
      <c r="D387" s="25"/>
      <c r="E387" s="90"/>
      <c r="F387" s="90"/>
      <c r="G387" s="90"/>
      <c r="H387" s="25"/>
      <c r="I387" s="25"/>
      <c r="J387" s="88"/>
      <c r="AE387" t="e">
        <f>IF($F386=#REF!,1)</f>
        <v>#REF!</v>
      </c>
      <c r="AF387" t="e">
        <f>IF($F386=#REF!,1)</f>
        <v>#REF!</v>
      </c>
      <c r="AG387" t="e">
        <f>IF($F386=#REF!,1)</f>
        <v>#REF!</v>
      </c>
      <c r="AH387" t="e">
        <f>IF($F386=#REF!,1)</f>
        <v>#REF!</v>
      </c>
      <c r="AI387" t="e">
        <f>IF($F386=#REF!,1)</f>
        <v>#REF!</v>
      </c>
      <c r="AJ387" t="e">
        <f>IF($F386=#REF!,1)</f>
        <v>#REF!</v>
      </c>
      <c r="AK387" t="e">
        <f>IF($F386=#REF!,1)</f>
        <v>#REF!</v>
      </c>
      <c r="AL387" t="e">
        <f>IF($F386=#REF!,1)</f>
        <v>#REF!</v>
      </c>
      <c r="AM387" t="e">
        <f>IF($F386=#REF!,1)</f>
        <v>#REF!</v>
      </c>
    </row>
    <row r="388" spans="2:39" ht="13.15" x14ac:dyDescent="0.4">
      <c r="B388" s="13"/>
      <c r="C388" s="25"/>
      <c r="D388" s="25"/>
      <c r="E388" s="90"/>
      <c r="F388" s="90"/>
      <c r="G388" s="90"/>
      <c r="H388" s="25"/>
      <c r="I388" s="25"/>
      <c r="J388" s="88"/>
      <c r="AE388" t="e">
        <f>IF($F387=#REF!,1)</f>
        <v>#REF!</v>
      </c>
      <c r="AF388" t="e">
        <f>IF($F387=#REF!,1)</f>
        <v>#REF!</v>
      </c>
      <c r="AG388" t="e">
        <f>IF($F387=#REF!,1)</f>
        <v>#REF!</v>
      </c>
      <c r="AH388" t="e">
        <f>IF($F387=#REF!,1)</f>
        <v>#REF!</v>
      </c>
      <c r="AI388" t="e">
        <f>IF($F387=#REF!,1)</f>
        <v>#REF!</v>
      </c>
      <c r="AJ388" t="e">
        <f>IF($F387=#REF!,1)</f>
        <v>#REF!</v>
      </c>
      <c r="AK388" t="e">
        <f>IF($F387=#REF!,1)</f>
        <v>#REF!</v>
      </c>
      <c r="AL388" t="e">
        <f>IF($F387=#REF!,1)</f>
        <v>#REF!</v>
      </c>
      <c r="AM388" t="e">
        <f>IF($F387=#REF!,1)</f>
        <v>#REF!</v>
      </c>
    </row>
    <row r="389" spans="2:39" ht="13.15" x14ac:dyDescent="0.4">
      <c r="B389" s="13"/>
      <c r="C389" s="25"/>
      <c r="D389" s="25"/>
      <c r="E389" s="90"/>
      <c r="F389" s="90"/>
      <c r="G389" s="90"/>
      <c r="H389" s="25"/>
      <c r="I389" s="25"/>
      <c r="J389" s="88"/>
      <c r="AE389" t="e">
        <f>IF($F388=#REF!,1)</f>
        <v>#REF!</v>
      </c>
      <c r="AF389" t="e">
        <f>IF($F388=#REF!,1)</f>
        <v>#REF!</v>
      </c>
      <c r="AG389" t="e">
        <f>IF($F388=#REF!,1)</f>
        <v>#REF!</v>
      </c>
      <c r="AH389" t="e">
        <f>IF($F388=#REF!,1)</f>
        <v>#REF!</v>
      </c>
      <c r="AI389" t="e">
        <f>IF($F388=#REF!,1)</f>
        <v>#REF!</v>
      </c>
      <c r="AJ389" t="e">
        <f>IF($F388=#REF!,1)</f>
        <v>#REF!</v>
      </c>
      <c r="AK389" t="e">
        <f>IF($F388=#REF!,1)</f>
        <v>#REF!</v>
      </c>
      <c r="AL389" t="e">
        <f>IF($F388=#REF!,1)</f>
        <v>#REF!</v>
      </c>
      <c r="AM389" t="e">
        <f>IF($F388=#REF!,1)</f>
        <v>#REF!</v>
      </c>
    </row>
    <row r="390" spans="2:39" ht="13.15" x14ac:dyDescent="0.4">
      <c r="B390" s="13"/>
      <c r="C390" s="25"/>
      <c r="D390" s="25"/>
      <c r="E390" s="90"/>
      <c r="F390" s="90"/>
      <c r="G390" s="90"/>
      <c r="H390" s="25"/>
      <c r="I390" s="25"/>
      <c r="J390" s="88"/>
      <c r="AE390" t="e">
        <f>IF($F389=#REF!,1)</f>
        <v>#REF!</v>
      </c>
      <c r="AF390" t="e">
        <f>IF($F389=#REF!,1)</f>
        <v>#REF!</v>
      </c>
      <c r="AG390" t="e">
        <f>IF($F389=#REF!,1)</f>
        <v>#REF!</v>
      </c>
      <c r="AH390" t="e">
        <f>IF($F389=#REF!,1)</f>
        <v>#REF!</v>
      </c>
      <c r="AI390" t="e">
        <f>IF($F389=#REF!,1)</f>
        <v>#REF!</v>
      </c>
      <c r="AJ390" t="e">
        <f>IF($F389=#REF!,1)</f>
        <v>#REF!</v>
      </c>
      <c r="AK390" t="e">
        <f>IF($F389=#REF!,1)</f>
        <v>#REF!</v>
      </c>
      <c r="AL390" t="e">
        <f>IF($F389=#REF!,1)</f>
        <v>#REF!</v>
      </c>
      <c r="AM390" t="e">
        <f>IF($F389=#REF!,1)</f>
        <v>#REF!</v>
      </c>
    </row>
    <row r="391" spans="2:39" ht="13.15" x14ac:dyDescent="0.4">
      <c r="B391" s="13"/>
      <c r="C391" s="25"/>
      <c r="D391" s="25"/>
      <c r="E391" s="90"/>
      <c r="F391" s="90"/>
      <c r="G391" s="90"/>
      <c r="H391" s="25"/>
      <c r="I391" s="25"/>
      <c r="J391" s="88"/>
      <c r="AE391" t="e">
        <f>IF($F390=#REF!,1)</f>
        <v>#REF!</v>
      </c>
      <c r="AF391" t="e">
        <f>IF($F390=#REF!,1)</f>
        <v>#REF!</v>
      </c>
      <c r="AG391" t="e">
        <f>IF($F390=#REF!,1)</f>
        <v>#REF!</v>
      </c>
      <c r="AH391" t="e">
        <f>IF($F390=#REF!,1)</f>
        <v>#REF!</v>
      </c>
      <c r="AI391" t="e">
        <f>IF($F390=#REF!,1)</f>
        <v>#REF!</v>
      </c>
      <c r="AJ391" t="e">
        <f>IF($F390=#REF!,1)</f>
        <v>#REF!</v>
      </c>
      <c r="AK391" t="e">
        <f>IF($F390=#REF!,1)</f>
        <v>#REF!</v>
      </c>
      <c r="AL391" t="e">
        <f>IF($F390=#REF!,1)</f>
        <v>#REF!</v>
      </c>
      <c r="AM391" t="e">
        <f>IF($F390=#REF!,1)</f>
        <v>#REF!</v>
      </c>
    </row>
    <row r="392" spans="2:39" ht="13.15" x14ac:dyDescent="0.4">
      <c r="B392" s="13"/>
      <c r="C392" s="25"/>
      <c r="D392" s="25"/>
      <c r="E392" s="90"/>
      <c r="F392" s="90"/>
      <c r="G392" s="90"/>
      <c r="H392" s="25"/>
      <c r="I392" s="25"/>
      <c r="J392" s="88"/>
      <c r="AE392" t="e">
        <f>IF($F391=#REF!,1)</f>
        <v>#REF!</v>
      </c>
      <c r="AF392" t="e">
        <f>IF($F391=#REF!,1)</f>
        <v>#REF!</v>
      </c>
      <c r="AG392" t="e">
        <f>IF($F391=#REF!,1)</f>
        <v>#REF!</v>
      </c>
      <c r="AH392" t="e">
        <f>IF($F391=#REF!,1)</f>
        <v>#REF!</v>
      </c>
      <c r="AI392" t="e">
        <f>IF($F391=#REF!,1)</f>
        <v>#REF!</v>
      </c>
      <c r="AJ392" t="e">
        <f>IF($F391=#REF!,1)</f>
        <v>#REF!</v>
      </c>
      <c r="AK392" t="e">
        <f>IF($F391=#REF!,1)</f>
        <v>#REF!</v>
      </c>
      <c r="AL392" t="e">
        <f>IF($F391=#REF!,1)</f>
        <v>#REF!</v>
      </c>
      <c r="AM392" t="e">
        <f>IF($F391=#REF!,1)</f>
        <v>#REF!</v>
      </c>
    </row>
    <row r="393" spans="2:39" ht="13.15" x14ac:dyDescent="0.4">
      <c r="B393" s="13"/>
      <c r="C393" s="25"/>
      <c r="D393" s="25"/>
      <c r="E393" s="90"/>
      <c r="F393" s="90"/>
      <c r="G393" s="90"/>
      <c r="H393" s="25"/>
      <c r="I393" s="25"/>
      <c r="J393" s="88"/>
      <c r="AE393" t="e">
        <f>IF($F392=#REF!,1)</f>
        <v>#REF!</v>
      </c>
      <c r="AF393" t="e">
        <f>IF($F392=#REF!,1)</f>
        <v>#REF!</v>
      </c>
      <c r="AG393" t="e">
        <f>IF($F392=#REF!,1)</f>
        <v>#REF!</v>
      </c>
      <c r="AH393" t="e">
        <f>IF($F392=#REF!,1)</f>
        <v>#REF!</v>
      </c>
      <c r="AI393" t="e">
        <f>IF($F392=#REF!,1)</f>
        <v>#REF!</v>
      </c>
      <c r="AJ393" t="e">
        <f>IF($F392=#REF!,1)</f>
        <v>#REF!</v>
      </c>
      <c r="AK393" t="e">
        <f>IF($F392=#REF!,1)</f>
        <v>#REF!</v>
      </c>
      <c r="AL393" t="e">
        <f>IF($F392=#REF!,1)</f>
        <v>#REF!</v>
      </c>
      <c r="AM393" t="e">
        <f>IF($F392=#REF!,1)</f>
        <v>#REF!</v>
      </c>
    </row>
    <row r="394" spans="2:39" ht="13.15" x14ac:dyDescent="0.4">
      <c r="B394" s="13"/>
      <c r="C394" s="25"/>
      <c r="D394" s="25"/>
      <c r="E394" s="90"/>
      <c r="F394" s="90"/>
      <c r="G394" s="90"/>
      <c r="H394" s="25"/>
      <c r="I394" s="25"/>
      <c r="J394" s="88"/>
      <c r="AE394" t="e">
        <f>IF($F393=#REF!,1)</f>
        <v>#REF!</v>
      </c>
      <c r="AF394" t="e">
        <f>IF($F393=#REF!,1)</f>
        <v>#REF!</v>
      </c>
      <c r="AG394" t="e">
        <f>IF($F393=#REF!,1)</f>
        <v>#REF!</v>
      </c>
      <c r="AH394" t="e">
        <f>IF($F393=#REF!,1)</f>
        <v>#REF!</v>
      </c>
      <c r="AI394" t="e">
        <f>IF($F393=#REF!,1)</f>
        <v>#REF!</v>
      </c>
      <c r="AJ394" t="e">
        <f>IF($F393=#REF!,1)</f>
        <v>#REF!</v>
      </c>
      <c r="AK394" t="e">
        <f>IF($F393=#REF!,1)</f>
        <v>#REF!</v>
      </c>
      <c r="AL394" t="e">
        <f>IF($F393=#REF!,1)</f>
        <v>#REF!</v>
      </c>
      <c r="AM394" t="e">
        <f>IF($F393=#REF!,1)</f>
        <v>#REF!</v>
      </c>
    </row>
    <row r="395" spans="2:39" ht="13.15" x14ac:dyDescent="0.4">
      <c r="B395" s="13"/>
      <c r="C395" s="25"/>
      <c r="D395" s="25"/>
      <c r="E395" s="90"/>
      <c r="F395" s="90"/>
      <c r="G395" s="90"/>
      <c r="H395" s="25"/>
      <c r="I395" s="25"/>
      <c r="J395" s="88"/>
      <c r="AE395" t="e">
        <f>IF($F394=#REF!,1)</f>
        <v>#REF!</v>
      </c>
      <c r="AF395" t="e">
        <f>IF($F394=#REF!,1)</f>
        <v>#REF!</v>
      </c>
      <c r="AG395" t="e">
        <f>IF($F394=#REF!,1)</f>
        <v>#REF!</v>
      </c>
      <c r="AH395" t="e">
        <f>IF($F394=#REF!,1)</f>
        <v>#REF!</v>
      </c>
      <c r="AI395" t="e">
        <f>IF($F394=#REF!,1)</f>
        <v>#REF!</v>
      </c>
      <c r="AJ395" t="e">
        <f>IF($F394=#REF!,1)</f>
        <v>#REF!</v>
      </c>
      <c r="AK395" t="e">
        <f>IF($F394=#REF!,1)</f>
        <v>#REF!</v>
      </c>
      <c r="AL395" t="e">
        <f>IF($F394=#REF!,1)</f>
        <v>#REF!</v>
      </c>
      <c r="AM395" t="e">
        <f>IF($F394=#REF!,1)</f>
        <v>#REF!</v>
      </c>
    </row>
    <row r="396" spans="2:39" ht="13.15" x14ac:dyDescent="0.4">
      <c r="B396" s="13"/>
      <c r="C396" s="25"/>
      <c r="D396" s="25"/>
      <c r="E396" s="90"/>
      <c r="F396" s="90"/>
      <c r="G396" s="90"/>
      <c r="H396" s="25"/>
      <c r="I396" s="25"/>
      <c r="J396" s="88"/>
      <c r="AE396" t="e">
        <f>IF($F395=#REF!,1)</f>
        <v>#REF!</v>
      </c>
      <c r="AF396" t="e">
        <f>IF($F395=#REF!,1)</f>
        <v>#REF!</v>
      </c>
      <c r="AG396" t="e">
        <f>IF($F395=#REF!,1)</f>
        <v>#REF!</v>
      </c>
      <c r="AH396" t="e">
        <f>IF($F395=#REF!,1)</f>
        <v>#REF!</v>
      </c>
      <c r="AI396" t="e">
        <f>IF($F395=#REF!,1)</f>
        <v>#REF!</v>
      </c>
      <c r="AJ396" t="e">
        <f>IF($F395=#REF!,1)</f>
        <v>#REF!</v>
      </c>
      <c r="AK396" t="e">
        <f>IF($F395=#REF!,1)</f>
        <v>#REF!</v>
      </c>
      <c r="AL396" t="e">
        <f>IF($F395=#REF!,1)</f>
        <v>#REF!</v>
      </c>
      <c r="AM396" t="e">
        <f>IF($F395=#REF!,1)</f>
        <v>#REF!</v>
      </c>
    </row>
    <row r="397" spans="2:39" ht="13.15" x14ac:dyDescent="0.4">
      <c r="B397" s="13"/>
      <c r="C397" s="25"/>
      <c r="D397" s="25"/>
      <c r="E397" s="90"/>
      <c r="F397" s="90"/>
      <c r="G397" s="90"/>
      <c r="H397" s="25"/>
      <c r="I397" s="25"/>
      <c r="J397" s="88"/>
      <c r="AE397" t="e">
        <f>IF($F396=#REF!,1)</f>
        <v>#REF!</v>
      </c>
      <c r="AF397" t="e">
        <f>IF($F396=#REF!,1)</f>
        <v>#REF!</v>
      </c>
      <c r="AG397" t="e">
        <f>IF($F396=#REF!,1)</f>
        <v>#REF!</v>
      </c>
      <c r="AH397" t="e">
        <f>IF($F396=#REF!,1)</f>
        <v>#REF!</v>
      </c>
      <c r="AI397" t="e">
        <f>IF($F396=#REF!,1)</f>
        <v>#REF!</v>
      </c>
      <c r="AJ397" t="e">
        <f>IF($F396=#REF!,1)</f>
        <v>#REF!</v>
      </c>
      <c r="AK397" t="e">
        <f>IF($F396=#REF!,1)</f>
        <v>#REF!</v>
      </c>
      <c r="AL397" t="e">
        <f>IF($F396=#REF!,1)</f>
        <v>#REF!</v>
      </c>
      <c r="AM397" t="e">
        <f>IF($F396=#REF!,1)</f>
        <v>#REF!</v>
      </c>
    </row>
    <row r="398" spans="2:39" ht="13.15" x14ac:dyDescent="0.4">
      <c r="B398" s="13"/>
      <c r="C398" s="25"/>
      <c r="D398" s="25"/>
      <c r="E398" s="90"/>
      <c r="F398" s="90"/>
      <c r="G398" s="90"/>
      <c r="H398" s="25"/>
      <c r="I398" s="25"/>
      <c r="J398" s="88"/>
      <c r="AE398" t="e">
        <f>IF($F397=#REF!,1)</f>
        <v>#REF!</v>
      </c>
      <c r="AF398" t="e">
        <f>IF($F397=#REF!,1)</f>
        <v>#REF!</v>
      </c>
      <c r="AG398" t="e">
        <f>IF($F397=#REF!,1)</f>
        <v>#REF!</v>
      </c>
      <c r="AH398" t="e">
        <f>IF($F397=#REF!,1)</f>
        <v>#REF!</v>
      </c>
      <c r="AI398" t="e">
        <f>IF($F397=#REF!,1)</f>
        <v>#REF!</v>
      </c>
      <c r="AJ398" t="e">
        <f>IF($F397=#REF!,1)</f>
        <v>#REF!</v>
      </c>
      <c r="AK398" t="e">
        <f>IF($F397=#REF!,1)</f>
        <v>#REF!</v>
      </c>
      <c r="AL398" t="e">
        <f>IF($F397=#REF!,1)</f>
        <v>#REF!</v>
      </c>
      <c r="AM398" t="e">
        <f>IF($F397=#REF!,1)</f>
        <v>#REF!</v>
      </c>
    </row>
    <row r="399" spans="2:39" ht="13.15" x14ac:dyDescent="0.4">
      <c r="B399" s="13"/>
      <c r="C399" s="25"/>
      <c r="D399" s="25"/>
      <c r="E399" s="90"/>
      <c r="F399" s="90"/>
      <c r="G399" s="90"/>
      <c r="H399" s="25"/>
      <c r="I399" s="25"/>
      <c r="J399" s="88"/>
      <c r="AE399" t="e">
        <f>IF($F398=#REF!,1)</f>
        <v>#REF!</v>
      </c>
      <c r="AF399" t="e">
        <f>IF($F398=#REF!,1)</f>
        <v>#REF!</v>
      </c>
      <c r="AG399" t="e">
        <f>IF($F398=#REF!,1)</f>
        <v>#REF!</v>
      </c>
      <c r="AH399" t="e">
        <f>IF($F398=#REF!,1)</f>
        <v>#REF!</v>
      </c>
      <c r="AI399" t="e">
        <f>IF($F398=#REF!,1)</f>
        <v>#REF!</v>
      </c>
      <c r="AJ399" t="e">
        <f>IF($F398=#REF!,1)</f>
        <v>#REF!</v>
      </c>
      <c r="AK399" t="e">
        <f>IF($F398=#REF!,1)</f>
        <v>#REF!</v>
      </c>
      <c r="AL399" t="e">
        <f>IF($F398=#REF!,1)</f>
        <v>#REF!</v>
      </c>
      <c r="AM399" t="e">
        <f>IF($F398=#REF!,1)</f>
        <v>#REF!</v>
      </c>
    </row>
    <row r="400" spans="2:39" ht="13.15" x14ac:dyDescent="0.4">
      <c r="B400" s="13"/>
      <c r="C400" s="25"/>
      <c r="D400" s="25"/>
      <c r="E400" s="90"/>
      <c r="F400" s="90"/>
      <c r="G400" s="90"/>
      <c r="H400" s="25"/>
      <c r="I400" s="25"/>
      <c r="J400" s="88"/>
      <c r="AE400" t="e">
        <f>IF($F399=#REF!,1)</f>
        <v>#REF!</v>
      </c>
      <c r="AF400" t="e">
        <f>IF($F399=#REF!,1)</f>
        <v>#REF!</v>
      </c>
      <c r="AG400" t="e">
        <f>IF($F399=#REF!,1)</f>
        <v>#REF!</v>
      </c>
      <c r="AH400" t="e">
        <f>IF($F399=#REF!,1)</f>
        <v>#REF!</v>
      </c>
      <c r="AI400" t="e">
        <f>IF($F399=#REF!,1)</f>
        <v>#REF!</v>
      </c>
      <c r="AJ400" t="e">
        <f>IF($F399=#REF!,1)</f>
        <v>#REF!</v>
      </c>
      <c r="AK400" t="e">
        <f>IF($F399=#REF!,1)</f>
        <v>#REF!</v>
      </c>
      <c r="AL400" t="e">
        <f>IF($F399=#REF!,1)</f>
        <v>#REF!</v>
      </c>
      <c r="AM400" t="e">
        <f>IF($F399=#REF!,1)</f>
        <v>#REF!</v>
      </c>
    </row>
    <row r="401" spans="2:39" ht="13.15" x14ac:dyDescent="0.4">
      <c r="B401" s="13"/>
      <c r="C401" s="25"/>
      <c r="D401" s="25"/>
      <c r="E401" s="90"/>
      <c r="F401" s="90"/>
      <c r="G401" s="90"/>
      <c r="H401" s="25"/>
      <c r="I401" s="25"/>
      <c r="J401" s="88"/>
      <c r="AE401" t="e">
        <f>IF($F400=#REF!,1)</f>
        <v>#REF!</v>
      </c>
      <c r="AF401" t="e">
        <f>IF($F400=#REF!,1)</f>
        <v>#REF!</v>
      </c>
      <c r="AG401" t="e">
        <f>IF($F400=#REF!,1)</f>
        <v>#REF!</v>
      </c>
      <c r="AH401" t="e">
        <f>IF($F400=#REF!,1)</f>
        <v>#REF!</v>
      </c>
      <c r="AI401" t="e">
        <f>IF($F400=#REF!,1)</f>
        <v>#REF!</v>
      </c>
      <c r="AJ401" t="e">
        <f>IF($F400=#REF!,1)</f>
        <v>#REF!</v>
      </c>
      <c r="AK401" t="e">
        <f>IF($F400=#REF!,1)</f>
        <v>#REF!</v>
      </c>
      <c r="AL401" t="e">
        <f>IF($F400=#REF!,1)</f>
        <v>#REF!</v>
      </c>
      <c r="AM401" t="e">
        <f>IF($F400=#REF!,1)</f>
        <v>#REF!</v>
      </c>
    </row>
    <row r="402" spans="2:39" ht="13.15" x14ac:dyDescent="0.4">
      <c r="B402" s="13"/>
      <c r="C402" s="25"/>
      <c r="D402" s="25"/>
      <c r="E402" s="90"/>
      <c r="F402" s="90"/>
      <c r="G402" s="90"/>
      <c r="H402" s="25"/>
      <c r="I402" s="25"/>
      <c r="J402" s="88"/>
      <c r="AE402" t="e">
        <f>IF($F401=#REF!,1)</f>
        <v>#REF!</v>
      </c>
      <c r="AF402" t="e">
        <f>IF($F401=#REF!,1)</f>
        <v>#REF!</v>
      </c>
      <c r="AG402" t="e">
        <f>IF($F401=#REF!,1)</f>
        <v>#REF!</v>
      </c>
      <c r="AH402" t="e">
        <f>IF($F401=#REF!,1)</f>
        <v>#REF!</v>
      </c>
      <c r="AI402" t="e">
        <f>IF($F401=#REF!,1)</f>
        <v>#REF!</v>
      </c>
      <c r="AJ402" t="e">
        <f>IF($F401=#REF!,1)</f>
        <v>#REF!</v>
      </c>
      <c r="AK402" t="e">
        <f>IF($F401=#REF!,1)</f>
        <v>#REF!</v>
      </c>
      <c r="AL402" t="e">
        <f>IF($F401=#REF!,1)</f>
        <v>#REF!</v>
      </c>
      <c r="AM402" t="e">
        <f>IF($F401=#REF!,1)</f>
        <v>#REF!</v>
      </c>
    </row>
    <row r="403" spans="2:39" ht="13.15" x14ac:dyDescent="0.4">
      <c r="B403" s="13"/>
      <c r="C403" s="25"/>
      <c r="D403" s="25"/>
      <c r="E403" s="90"/>
      <c r="F403" s="90"/>
      <c r="G403" s="90"/>
      <c r="H403" s="25"/>
      <c r="I403" s="25"/>
      <c r="J403" s="88"/>
      <c r="AE403" t="e">
        <f>IF($F402=#REF!,1)</f>
        <v>#REF!</v>
      </c>
      <c r="AF403" t="e">
        <f>IF($F402=#REF!,1)</f>
        <v>#REF!</v>
      </c>
      <c r="AG403" t="e">
        <f>IF($F402=#REF!,1)</f>
        <v>#REF!</v>
      </c>
      <c r="AH403" t="e">
        <f>IF($F402=#REF!,1)</f>
        <v>#REF!</v>
      </c>
      <c r="AI403" t="e">
        <f>IF($F402=#REF!,1)</f>
        <v>#REF!</v>
      </c>
      <c r="AJ403" t="e">
        <f>IF($F402=#REF!,1)</f>
        <v>#REF!</v>
      </c>
      <c r="AK403" t="e">
        <f>IF($F402=#REF!,1)</f>
        <v>#REF!</v>
      </c>
      <c r="AL403" t="e">
        <f>IF($F402=#REF!,1)</f>
        <v>#REF!</v>
      </c>
      <c r="AM403" t="e">
        <f>IF($F402=#REF!,1)</f>
        <v>#REF!</v>
      </c>
    </row>
    <row r="404" spans="2:39" ht="13.15" x14ac:dyDescent="0.4">
      <c r="B404" s="13"/>
      <c r="C404" s="25"/>
      <c r="D404" s="25"/>
      <c r="E404" s="90"/>
      <c r="F404" s="90"/>
      <c r="G404" s="90"/>
      <c r="H404" s="25"/>
      <c r="I404" s="25"/>
      <c r="J404" s="88"/>
      <c r="AE404" t="e">
        <f>IF($F403=#REF!,1)</f>
        <v>#REF!</v>
      </c>
      <c r="AF404" t="e">
        <f>IF($F403=#REF!,1)</f>
        <v>#REF!</v>
      </c>
      <c r="AG404" t="e">
        <f>IF($F403=#REF!,1)</f>
        <v>#REF!</v>
      </c>
      <c r="AH404" t="e">
        <f>IF($F403=#REF!,1)</f>
        <v>#REF!</v>
      </c>
      <c r="AI404" t="e">
        <f>IF($F403=#REF!,1)</f>
        <v>#REF!</v>
      </c>
      <c r="AJ404" t="e">
        <f>IF($F403=#REF!,1)</f>
        <v>#REF!</v>
      </c>
      <c r="AK404" t="e">
        <f>IF($F403=#REF!,1)</f>
        <v>#REF!</v>
      </c>
      <c r="AL404" t="e">
        <f>IF($F403=#REF!,1)</f>
        <v>#REF!</v>
      </c>
      <c r="AM404" t="e">
        <f>IF($F403=#REF!,1)</f>
        <v>#REF!</v>
      </c>
    </row>
    <row r="405" spans="2:39" ht="13.15" x14ac:dyDescent="0.4">
      <c r="B405" s="13"/>
      <c r="C405" s="25"/>
      <c r="D405" s="25"/>
      <c r="E405" s="90"/>
      <c r="F405" s="90"/>
      <c r="G405" s="90"/>
      <c r="H405" s="25"/>
      <c r="I405" s="25"/>
      <c r="J405" s="88"/>
      <c r="AE405" t="e">
        <f>IF($F404=#REF!,1)</f>
        <v>#REF!</v>
      </c>
      <c r="AF405" t="e">
        <f>IF($F404=#REF!,1)</f>
        <v>#REF!</v>
      </c>
      <c r="AG405" t="e">
        <f>IF($F404=#REF!,1)</f>
        <v>#REF!</v>
      </c>
      <c r="AH405" t="e">
        <f>IF($F404=#REF!,1)</f>
        <v>#REF!</v>
      </c>
      <c r="AI405" t="e">
        <f>IF($F404=#REF!,1)</f>
        <v>#REF!</v>
      </c>
      <c r="AJ405" t="e">
        <f>IF($F404=#REF!,1)</f>
        <v>#REF!</v>
      </c>
      <c r="AK405" t="e">
        <f>IF($F404=#REF!,1)</f>
        <v>#REF!</v>
      </c>
      <c r="AL405" t="e">
        <f>IF($F404=#REF!,1)</f>
        <v>#REF!</v>
      </c>
      <c r="AM405" t="e">
        <f>IF($F404=#REF!,1)</f>
        <v>#REF!</v>
      </c>
    </row>
    <row r="406" spans="2:39" ht="13.15" x14ac:dyDescent="0.4">
      <c r="B406" s="13"/>
      <c r="C406" s="25"/>
      <c r="D406" s="25"/>
      <c r="E406" s="90"/>
      <c r="F406" s="90"/>
      <c r="G406" s="90"/>
      <c r="H406" s="25"/>
      <c r="I406" s="25"/>
      <c r="J406" s="88"/>
      <c r="AE406" t="e">
        <f>IF($F405=#REF!,1)</f>
        <v>#REF!</v>
      </c>
      <c r="AF406" t="e">
        <f>IF($F405=#REF!,1)</f>
        <v>#REF!</v>
      </c>
      <c r="AG406" t="e">
        <f>IF($F405=#REF!,1)</f>
        <v>#REF!</v>
      </c>
      <c r="AH406" t="e">
        <f>IF($F405=#REF!,1)</f>
        <v>#REF!</v>
      </c>
      <c r="AI406" t="e">
        <f>IF($F405=#REF!,1)</f>
        <v>#REF!</v>
      </c>
      <c r="AJ406" t="e">
        <f>IF($F405=#REF!,1)</f>
        <v>#REF!</v>
      </c>
      <c r="AK406" t="e">
        <f>IF($F405=#REF!,1)</f>
        <v>#REF!</v>
      </c>
      <c r="AL406" t="e">
        <f>IF($F405=#REF!,1)</f>
        <v>#REF!</v>
      </c>
      <c r="AM406" t="e">
        <f>IF($F405=#REF!,1)</f>
        <v>#REF!</v>
      </c>
    </row>
    <row r="407" spans="2:39" ht="13.15" x14ac:dyDescent="0.4">
      <c r="B407" s="13"/>
      <c r="C407" s="25"/>
      <c r="D407" s="25"/>
      <c r="E407" s="90"/>
      <c r="F407" s="90"/>
      <c r="G407" s="90"/>
      <c r="H407" s="25"/>
      <c r="I407" s="25"/>
      <c r="J407" s="88"/>
      <c r="AE407" t="e">
        <f>IF($F406=#REF!,1)</f>
        <v>#REF!</v>
      </c>
      <c r="AF407" t="e">
        <f>IF($F406=#REF!,1)</f>
        <v>#REF!</v>
      </c>
      <c r="AG407" t="e">
        <f>IF($F406=#REF!,1)</f>
        <v>#REF!</v>
      </c>
      <c r="AH407" t="e">
        <f>IF($F406=#REF!,1)</f>
        <v>#REF!</v>
      </c>
      <c r="AI407" t="e">
        <f>IF($F406=#REF!,1)</f>
        <v>#REF!</v>
      </c>
      <c r="AJ407" t="e">
        <f>IF($F406=#REF!,1)</f>
        <v>#REF!</v>
      </c>
      <c r="AK407" t="e">
        <f>IF($F406=#REF!,1)</f>
        <v>#REF!</v>
      </c>
      <c r="AL407" t="e">
        <f>IF($F406=#REF!,1)</f>
        <v>#REF!</v>
      </c>
      <c r="AM407" t="e">
        <f>IF($F406=#REF!,1)</f>
        <v>#REF!</v>
      </c>
    </row>
    <row r="408" spans="2:39" ht="13.15" x14ac:dyDescent="0.4">
      <c r="B408" s="13"/>
      <c r="C408" s="25"/>
      <c r="D408" s="25"/>
      <c r="E408" s="90"/>
      <c r="F408" s="90"/>
      <c r="G408" s="90"/>
      <c r="H408" s="25"/>
      <c r="I408" s="25"/>
      <c r="J408" s="88"/>
      <c r="AE408" t="e">
        <f>IF($F407=#REF!,1)</f>
        <v>#REF!</v>
      </c>
      <c r="AF408" t="e">
        <f>IF($F407=#REF!,1)</f>
        <v>#REF!</v>
      </c>
      <c r="AG408" t="e">
        <f>IF($F407=#REF!,1)</f>
        <v>#REF!</v>
      </c>
      <c r="AH408" t="e">
        <f>IF($F407=#REF!,1)</f>
        <v>#REF!</v>
      </c>
      <c r="AI408" t="e">
        <f>IF($F407=#REF!,1)</f>
        <v>#REF!</v>
      </c>
      <c r="AJ408" t="e">
        <f>IF($F407=#REF!,1)</f>
        <v>#REF!</v>
      </c>
      <c r="AK408" t="e">
        <f>IF($F407=#REF!,1)</f>
        <v>#REF!</v>
      </c>
      <c r="AL408" t="e">
        <f>IF($F407=#REF!,1)</f>
        <v>#REF!</v>
      </c>
      <c r="AM408" t="e">
        <f>IF($F407=#REF!,1)</f>
        <v>#REF!</v>
      </c>
    </row>
    <row r="409" spans="2:39" ht="13.15" x14ac:dyDescent="0.4">
      <c r="B409" s="13"/>
      <c r="C409" s="25"/>
      <c r="D409" s="25"/>
      <c r="E409" s="90"/>
      <c r="F409" s="90"/>
      <c r="G409" s="90"/>
      <c r="H409" s="25"/>
      <c r="I409" s="25"/>
      <c r="J409" s="88"/>
      <c r="AE409" t="e">
        <f>IF($F408=#REF!,1)</f>
        <v>#REF!</v>
      </c>
      <c r="AF409" t="e">
        <f>IF($F408=#REF!,1)</f>
        <v>#REF!</v>
      </c>
      <c r="AG409" t="e">
        <f>IF($F408=#REF!,1)</f>
        <v>#REF!</v>
      </c>
      <c r="AH409" t="e">
        <f>IF($F408=#REF!,1)</f>
        <v>#REF!</v>
      </c>
      <c r="AI409" t="e">
        <f>IF($F408=#REF!,1)</f>
        <v>#REF!</v>
      </c>
      <c r="AJ409" t="e">
        <f>IF($F408=#REF!,1)</f>
        <v>#REF!</v>
      </c>
      <c r="AK409" t="e">
        <f>IF($F408=#REF!,1)</f>
        <v>#REF!</v>
      </c>
      <c r="AL409" t="e">
        <f>IF($F408=#REF!,1)</f>
        <v>#REF!</v>
      </c>
      <c r="AM409" t="e">
        <f>IF($F408=#REF!,1)</f>
        <v>#REF!</v>
      </c>
    </row>
    <row r="410" spans="2:39" ht="13.15" x14ac:dyDescent="0.4">
      <c r="B410" s="13"/>
      <c r="C410" s="25"/>
      <c r="D410" s="25"/>
      <c r="E410" s="90"/>
      <c r="F410" s="90"/>
      <c r="G410" s="90"/>
      <c r="H410" s="25"/>
      <c r="I410" s="25"/>
      <c r="J410" s="88"/>
      <c r="AE410" t="e">
        <f>IF($F409=#REF!,1)</f>
        <v>#REF!</v>
      </c>
      <c r="AF410" t="e">
        <f>IF($F409=#REF!,1)</f>
        <v>#REF!</v>
      </c>
      <c r="AG410" t="e">
        <f>IF($F409=#REF!,1)</f>
        <v>#REF!</v>
      </c>
      <c r="AH410" t="e">
        <f>IF($F409=#REF!,1)</f>
        <v>#REF!</v>
      </c>
      <c r="AI410" t="e">
        <f>IF($F409=#REF!,1)</f>
        <v>#REF!</v>
      </c>
      <c r="AJ410" t="e">
        <f>IF($F409=#REF!,1)</f>
        <v>#REF!</v>
      </c>
      <c r="AK410" t="e">
        <f>IF($F409=#REF!,1)</f>
        <v>#REF!</v>
      </c>
      <c r="AL410" t="e">
        <f>IF($F409=#REF!,1)</f>
        <v>#REF!</v>
      </c>
      <c r="AM410" t="e">
        <f>IF($F409=#REF!,1)</f>
        <v>#REF!</v>
      </c>
    </row>
    <row r="411" spans="2:39" ht="13.15" x14ac:dyDescent="0.4">
      <c r="B411" s="13"/>
      <c r="C411" s="25"/>
      <c r="D411" s="25"/>
      <c r="E411" s="90"/>
      <c r="F411" s="90"/>
      <c r="G411" s="90"/>
      <c r="H411" s="25"/>
      <c r="I411" s="25"/>
      <c r="J411" s="88"/>
      <c r="AE411" t="e">
        <f>IF($F410=#REF!,1)</f>
        <v>#REF!</v>
      </c>
      <c r="AF411" t="e">
        <f>IF($F410=#REF!,1)</f>
        <v>#REF!</v>
      </c>
      <c r="AG411" t="e">
        <f>IF($F410=#REF!,1)</f>
        <v>#REF!</v>
      </c>
      <c r="AH411" t="e">
        <f>IF($F410=#REF!,1)</f>
        <v>#REF!</v>
      </c>
      <c r="AI411" t="e">
        <f>IF($F410=#REF!,1)</f>
        <v>#REF!</v>
      </c>
      <c r="AJ411" t="e">
        <f>IF($F410=#REF!,1)</f>
        <v>#REF!</v>
      </c>
      <c r="AK411" t="e">
        <f>IF($F410=#REF!,1)</f>
        <v>#REF!</v>
      </c>
      <c r="AL411" t="e">
        <f>IF($F410=#REF!,1)</f>
        <v>#REF!</v>
      </c>
      <c r="AM411" t="e">
        <f>IF($F410=#REF!,1)</f>
        <v>#REF!</v>
      </c>
    </row>
    <row r="412" spans="2:39" ht="13.15" x14ac:dyDescent="0.4">
      <c r="B412" s="13"/>
      <c r="C412" s="25"/>
      <c r="D412" s="25"/>
      <c r="E412" s="90"/>
      <c r="F412" s="90"/>
      <c r="G412" s="90"/>
      <c r="H412" s="25"/>
      <c r="I412" s="25"/>
      <c r="J412" s="88"/>
      <c r="AE412" t="e">
        <f>IF($F411=#REF!,1)</f>
        <v>#REF!</v>
      </c>
      <c r="AF412" t="e">
        <f>IF($F411=#REF!,1)</f>
        <v>#REF!</v>
      </c>
      <c r="AG412" t="e">
        <f>IF($F411=#REF!,1)</f>
        <v>#REF!</v>
      </c>
      <c r="AH412" t="e">
        <f>IF($F411=#REF!,1)</f>
        <v>#REF!</v>
      </c>
      <c r="AI412" t="e">
        <f>IF($F411=#REF!,1)</f>
        <v>#REF!</v>
      </c>
      <c r="AJ412" t="e">
        <f>IF($F411=#REF!,1)</f>
        <v>#REF!</v>
      </c>
      <c r="AK412" t="e">
        <f>IF($F411=#REF!,1)</f>
        <v>#REF!</v>
      </c>
      <c r="AL412" t="e">
        <f>IF($F411=#REF!,1)</f>
        <v>#REF!</v>
      </c>
      <c r="AM412" t="e">
        <f>IF($F411=#REF!,1)</f>
        <v>#REF!</v>
      </c>
    </row>
    <row r="413" spans="2:39" ht="13.15" x14ac:dyDescent="0.4">
      <c r="B413" s="13"/>
      <c r="C413" s="25"/>
      <c r="D413" s="25"/>
      <c r="E413" s="90"/>
      <c r="F413" s="90"/>
      <c r="G413" s="90"/>
      <c r="H413" s="25"/>
      <c r="I413" s="25"/>
      <c r="J413" s="88"/>
      <c r="AE413" t="e">
        <f>IF($F412=#REF!,1)</f>
        <v>#REF!</v>
      </c>
      <c r="AF413" t="e">
        <f>IF($F412=#REF!,1)</f>
        <v>#REF!</v>
      </c>
      <c r="AG413" t="e">
        <f>IF($F412=#REF!,1)</f>
        <v>#REF!</v>
      </c>
      <c r="AH413" t="e">
        <f>IF($F412=#REF!,1)</f>
        <v>#REF!</v>
      </c>
      <c r="AI413" t="e">
        <f>IF($F412=#REF!,1)</f>
        <v>#REF!</v>
      </c>
      <c r="AJ413" t="e">
        <f>IF($F412=#REF!,1)</f>
        <v>#REF!</v>
      </c>
      <c r="AK413" t="e">
        <f>IF($F412=#REF!,1)</f>
        <v>#REF!</v>
      </c>
      <c r="AL413" t="e">
        <f>IF($F412=#REF!,1)</f>
        <v>#REF!</v>
      </c>
      <c r="AM413" t="e">
        <f>IF($F412=#REF!,1)</f>
        <v>#REF!</v>
      </c>
    </row>
    <row r="414" spans="2:39" ht="13.15" x14ac:dyDescent="0.4">
      <c r="B414" s="13"/>
      <c r="C414" s="25"/>
      <c r="D414" s="25"/>
      <c r="E414" s="90"/>
      <c r="F414" s="90"/>
      <c r="G414" s="90"/>
      <c r="H414" s="25"/>
      <c r="I414" s="25"/>
      <c r="J414" s="88"/>
      <c r="AE414" t="e">
        <f>IF($F413=#REF!,1)</f>
        <v>#REF!</v>
      </c>
      <c r="AF414" t="e">
        <f>IF($F413=#REF!,1)</f>
        <v>#REF!</v>
      </c>
      <c r="AG414" t="e">
        <f>IF($F413=#REF!,1)</f>
        <v>#REF!</v>
      </c>
      <c r="AH414" t="e">
        <f>IF($F413=#REF!,1)</f>
        <v>#REF!</v>
      </c>
      <c r="AI414" t="e">
        <f>IF($F413=#REF!,1)</f>
        <v>#REF!</v>
      </c>
      <c r="AJ414" t="e">
        <f>IF($F413=#REF!,1)</f>
        <v>#REF!</v>
      </c>
      <c r="AK414" t="e">
        <f>IF($F413=#REF!,1)</f>
        <v>#REF!</v>
      </c>
      <c r="AL414" t="e">
        <f>IF($F413=#REF!,1)</f>
        <v>#REF!</v>
      </c>
      <c r="AM414" t="e">
        <f>IF($F413=#REF!,1)</f>
        <v>#REF!</v>
      </c>
    </row>
    <row r="415" spans="2:39" ht="13.15" x14ac:dyDescent="0.4">
      <c r="B415" s="13"/>
      <c r="C415" s="25"/>
      <c r="D415" s="25"/>
      <c r="E415" s="90"/>
      <c r="F415" s="90"/>
      <c r="G415" s="90"/>
      <c r="H415" s="25"/>
      <c r="I415" s="25"/>
      <c r="J415" s="88"/>
      <c r="AE415" t="e">
        <f>IF($F414=#REF!,1)</f>
        <v>#REF!</v>
      </c>
      <c r="AF415" t="e">
        <f>IF($F414=#REF!,1)</f>
        <v>#REF!</v>
      </c>
      <c r="AG415" t="e">
        <f>IF($F414=#REF!,1)</f>
        <v>#REF!</v>
      </c>
      <c r="AH415" t="e">
        <f>IF($F414=#REF!,1)</f>
        <v>#REF!</v>
      </c>
      <c r="AI415" t="e">
        <f>IF($F414=#REF!,1)</f>
        <v>#REF!</v>
      </c>
      <c r="AJ415" t="e">
        <f>IF($F414=#REF!,1)</f>
        <v>#REF!</v>
      </c>
      <c r="AK415" t="e">
        <f>IF($F414=#REF!,1)</f>
        <v>#REF!</v>
      </c>
      <c r="AL415" t="e">
        <f>IF($F414=#REF!,1)</f>
        <v>#REF!</v>
      </c>
      <c r="AM415" t="e">
        <f>IF($F414=#REF!,1)</f>
        <v>#REF!</v>
      </c>
    </row>
    <row r="416" spans="2:39" ht="13.15" x14ac:dyDescent="0.4">
      <c r="B416" s="13"/>
      <c r="C416" s="25"/>
      <c r="D416" s="25"/>
      <c r="E416" s="90"/>
      <c r="F416" s="90"/>
      <c r="G416" s="90"/>
      <c r="H416" s="25"/>
      <c r="I416" s="25"/>
      <c r="J416" s="88"/>
      <c r="AE416" t="e">
        <f>IF($F415=#REF!,1)</f>
        <v>#REF!</v>
      </c>
      <c r="AF416" t="e">
        <f>IF($F415=#REF!,1)</f>
        <v>#REF!</v>
      </c>
      <c r="AG416" t="e">
        <f>IF($F415=#REF!,1)</f>
        <v>#REF!</v>
      </c>
      <c r="AH416" t="e">
        <f>IF($F415=#REF!,1)</f>
        <v>#REF!</v>
      </c>
      <c r="AI416" t="e">
        <f>IF($F415=#REF!,1)</f>
        <v>#REF!</v>
      </c>
      <c r="AJ416" t="e">
        <f>IF($F415=#REF!,1)</f>
        <v>#REF!</v>
      </c>
      <c r="AK416" t="e">
        <f>IF($F415=#REF!,1)</f>
        <v>#REF!</v>
      </c>
      <c r="AL416" t="e">
        <f>IF($F415=#REF!,1)</f>
        <v>#REF!</v>
      </c>
      <c r="AM416" t="e">
        <f>IF($F415=#REF!,1)</f>
        <v>#REF!</v>
      </c>
    </row>
    <row r="417" spans="2:39" ht="13.15" x14ac:dyDescent="0.4">
      <c r="B417" s="13"/>
      <c r="C417" s="25"/>
      <c r="D417" s="25"/>
      <c r="E417" s="90"/>
      <c r="F417" s="90"/>
      <c r="G417" s="90"/>
      <c r="H417" s="25"/>
      <c r="I417" s="25"/>
      <c r="J417" s="88"/>
      <c r="AE417" t="e">
        <f>IF($F416=#REF!,1)</f>
        <v>#REF!</v>
      </c>
      <c r="AF417" t="e">
        <f>IF($F416=#REF!,1)</f>
        <v>#REF!</v>
      </c>
      <c r="AG417" t="e">
        <f>IF($F416=#REF!,1)</f>
        <v>#REF!</v>
      </c>
      <c r="AH417" t="e">
        <f>IF($F416=#REF!,1)</f>
        <v>#REF!</v>
      </c>
      <c r="AI417" t="e">
        <f>IF($F416=#REF!,1)</f>
        <v>#REF!</v>
      </c>
      <c r="AJ417" t="e">
        <f>IF($F416=#REF!,1)</f>
        <v>#REF!</v>
      </c>
      <c r="AK417" t="e">
        <f>IF($F416=#REF!,1)</f>
        <v>#REF!</v>
      </c>
      <c r="AL417" t="e">
        <f>IF($F416=#REF!,1)</f>
        <v>#REF!</v>
      </c>
      <c r="AM417" t="e">
        <f>IF($F416=#REF!,1)</f>
        <v>#REF!</v>
      </c>
    </row>
    <row r="418" spans="2:39" ht="13.15" x14ac:dyDescent="0.4">
      <c r="B418" s="13"/>
      <c r="C418" s="25"/>
      <c r="D418" s="25"/>
      <c r="E418" s="90"/>
      <c r="F418" s="90"/>
      <c r="G418" s="90"/>
      <c r="H418" s="25"/>
      <c r="I418" s="25"/>
      <c r="J418" s="88"/>
      <c r="AE418" t="e">
        <f>IF($F417=#REF!,1)</f>
        <v>#REF!</v>
      </c>
      <c r="AF418" t="e">
        <f>IF($F417=#REF!,1)</f>
        <v>#REF!</v>
      </c>
      <c r="AG418" t="e">
        <f>IF($F417=#REF!,1)</f>
        <v>#REF!</v>
      </c>
      <c r="AH418" t="e">
        <f>IF($F417=#REF!,1)</f>
        <v>#REF!</v>
      </c>
      <c r="AI418" t="e">
        <f>IF($F417=#REF!,1)</f>
        <v>#REF!</v>
      </c>
      <c r="AJ418" t="e">
        <f>IF($F417=#REF!,1)</f>
        <v>#REF!</v>
      </c>
      <c r="AK418" t="e">
        <f>IF($F417=#REF!,1)</f>
        <v>#REF!</v>
      </c>
      <c r="AL418" t="e">
        <f>IF($F417=#REF!,1)</f>
        <v>#REF!</v>
      </c>
      <c r="AM418" t="e">
        <f>IF($F417=#REF!,1)</f>
        <v>#REF!</v>
      </c>
    </row>
    <row r="419" spans="2:39" ht="13.15" x14ac:dyDescent="0.4">
      <c r="B419" s="13"/>
      <c r="C419" s="25"/>
      <c r="D419" s="25"/>
      <c r="E419" s="90"/>
      <c r="F419" s="90"/>
      <c r="G419" s="90"/>
      <c r="H419" s="25"/>
      <c r="I419" s="25"/>
      <c r="J419" s="88"/>
      <c r="AE419" t="e">
        <f>IF($F418=#REF!,1)</f>
        <v>#REF!</v>
      </c>
      <c r="AF419" t="e">
        <f>IF($F418=#REF!,1)</f>
        <v>#REF!</v>
      </c>
      <c r="AG419" t="e">
        <f>IF($F418=#REF!,1)</f>
        <v>#REF!</v>
      </c>
      <c r="AH419" t="e">
        <f>IF($F418=#REF!,1)</f>
        <v>#REF!</v>
      </c>
      <c r="AI419" t="e">
        <f>IF($F418=#REF!,1)</f>
        <v>#REF!</v>
      </c>
      <c r="AJ419" t="e">
        <f>IF($F418=#REF!,1)</f>
        <v>#REF!</v>
      </c>
      <c r="AK419" t="e">
        <f>IF($F418=#REF!,1)</f>
        <v>#REF!</v>
      </c>
      <c r="AL419" t="e">
        <f>IF($F418=#REF!,1)</f>
        <v>#REF!</v>
      </c>
      <c r="AM419" t="e">
        <f>IF($F418=#REF!,1)</f>
        <v>#REF!</v>
      </c>
    </row>
    <row r="420" spans="2:39" ht="13.15" x14ac:dyDescent="0.4">
      <c r="B420" s="13"/>
      <c r="C420" s="25"/>
      <c r="D420" s="25"/>
      <c r="E420" s="90"/>
      <c r="F420" s="90"/>
      <c r="G420" s="90"/>
      <c r="H420" s="25"/>
      <c r="I420" s="25"/>
      <c r="J420" s="88"/>
      <c r="AE420" t="e">
        <f>IF($F419=#REF!,1)</f>
        <v>#REF!</v>
      </c>
      <c r="AF420" t="e">
        <f>IF($F419=#REF!,1)</f>
        <v>#REF!</v>
      </c>
      <c r="AG420" t="e">
        <f>IF($F419=#REF!,1)</f>
        <v>#REF!</v>
      </c>
      <c r="AH420" t="e">
        <f>IF($F419=#REF!,1)</f>
        <v>#REF!</v>
      </c>
      <c r="AI420" t="e">
        <f>IF($F419=#REF!,1)</f>
        <v>#REF!</v>
      </c>
      <c r="AJ420" t="e">
        <f>IF($F419=#REF!,1)</f>
        <v>#REF!</v>
      </c>
      <c r="AK420" t="e">
        <f>IF($F419=#REF!,1)</f>
        <v>#REF!</v>
      </c>
      <c r="AL420" t="e">
        <f>IF($F419=#REF!,1)</f>
        <v>#REF!</v>
      </c>
      <c r="AM420" t="e">
        <f>IF($F419=#REF!,1)</f>
        <v>#REF!</v>
      </c>
    </row>
    <row r="421" spans="2:39" ht="13.15" x14ac:dyDescent="0.4">
      <c r="B421" s="13"/>
      <c r="C421" s="25"/>
      <c r="D421" s="25"/>
      <c r="E421" s="90"/>
      <c r="F421" s="90"/>
      <c r="G421" s="90"/>
      <c r="H421" s="25"/>
      <c r="I421" s="25"/>
      <c r="J421" s="88"/>
      <c r="AE421" t="e">
        <f>IF($F420=#REF!,1)</f>
        <v>#REF!</v>
      </c>
      <c r="AF421" t="e">
        <f>IF($F420=#REF!,1)</f>
        <v>#REF!</v>
      </c>
      <c r="AG421" t="e">
        <f>IF($F420=#REF!,1)</f>
        <v>#REF!</v>
      </c>
      <c r="AH421" t="e">
        <f>IF($F420=#REF!,1)</f>
        <v>#REF!</v>
      </c>
      <c r="AI421" t="e">
        <f>IF($F420=#REF!,1)</f>
        <v>#REF!</v>
      </c>
      <c r="AJ421" t="e">
        <f>IF($F420=#REF!,1)</f>
        <v>#REF!</v>
      </c>
      <c r="AK421" t="e">
        <f>IF($F420=#REF!,1)</f>
        <v>#REF!</v>
      </c>
      <c r="AL421" t="e">
        <f>IF($F420=#REF!,1)</f>
        <v>#REF!</v>
      </c>
      <c r="AM421" t="e">
        <f>IF($F420=#REF!,1)</f>
        <v>#REF!</v>
      </c>
    </row>
    <row r="422" spans="2:39" ht="13.15" x14ac:dyDescent="0.4">
      <c r="B422" s="13"/>
      <c r="C422" s="25"/>
      <c r="D422" s="25"/>
      <c r="E422" s="90"/>
      <c r="F422" s="90"/>
      <c r="G422" s="90"/>
      <c r="H422" s="25"/>
      <c r="I422" s="25"/>
      <c r="J422" s="88"/>
      <c r="AE422" t="e">
        <f>IF($F421=#REF!,1)</f>
        <v>#REF!</v>
      </c>
      <c r="AF422" t="e">
        <f>IF($F421=#REF!,1)</f>
        <v>#REF!</v>
      </c>
      <c r="AG422" t="e">
        <f>IF($F421=#REF!,1)</f>
        <v>#REF!</v>
      </c>
      <c r="AH422" t="e">
        <f>IF($F421=#REF!,1)</f>
        <v>#REF!</v>
      </c>
      <c r="AI422" t="e">
        <f>IF($F421=#REF!,1)</f>
        <v>#REF!</v>
      </c>
      <c r="AJ422" t="e">
        <f>IF($F421=#REF!,1)</f>
        <v>#REF!</v>
      </c>
      <c r="AK422" t="e">
        <f>IF($F421=#REF!,1)</f>
        <v>#REF!</v>
      </c>
      <c r="AL422" t="e">
        <f>IF($F421=#REF!,1)</f>
        <v>#REF!</v>
      </c>
      <c r="AM422" t="e">
        <f>IF($F421=#REF!,1)</f>
        <v>#REF!</v>
      </c>
    </row>
    <row r="423" spans="2:39" ht="13.15" x14ac:dyDescent="0.4">
      <c r="B423" s="13"/>
      <c r="C423" s="25"/>
      <c r="D423" s="25"/>
      <c r="E423" s="90"/>
      <c r="F423" s="90"/>
      <c r="G423" s="90"/>
      <c r="H423" s="25"/>
      <c r="I423" s="25"/>
      <c r="J423" s="88"/>
      <c r="AE423" t="e">
        <f>IF($F422=#REF!,1)</f>
        <v>#REF!</v>
      </c>
      <c r="AF423" t="e">
        <f>IF($F422=#REF!,1)</f>
        <v>#REF!</v>
      </c>
      <c r="AG423" t="e">
        <f>IF($F422=#REF!,1)</f>
        <v>#REF!</v>
      </c>
      <c r="AH423" t="e">
        <f>IF($F422=#REF!,1)</f>
        <v>#REF!</v>
      </c>
      <c r="AI423" t="e">
        <f>IF($F422=#REF!,1)</f>
        <v>#REF!</v>
      </c>
      <c r="AJ423" t="e">
        <f>IF($F422=#REF!,1)</f>
        <v>#REF!</v>
      </c>
      <c r="AK423" t="e">
        <f>IF($F422=#REF!,1)</f>
        <v>#REF!</v>
      </c>
      <c r="AL423" t="e">
        <f>IF($F422=#REF!,1)</f>
        <v>#REF!</v>
      </c>
      <c r="AM423" t="e">
        <f>IF($F422=#REF!,1)</f>
        <v>#REF!</v>
      </c>
    </row>
    <row r="424" spans="2:39" ht="13.15" x14ac:dyDescent="0.4">
      <c r="B424" s="13"/>
      <c r="C424" s="25"/>
      <c r="D424" s="25"/>
      <c r="E424" s="90"/>
      <c r="F424" s="90"/>
      <c r="G424" s="90"/>
      <c r="H424" s="25"/>
      <c r="I424" s="25"/>
      <c r="J424" s="88"/>
      <c r="AE424" t="e">
        <f>IF($F423=#REF!,1)</f>
        <v>#REF!</v>
      </c>
      <c r="AF424" t="e">
        <f>IF($F423=#REF!,1)</f>
        <v>#REF!</v>
      </c>
      <c r="AG424" t="e">
        <f>IF($F423=#REF!,1)</f>
        <v>#REF!</v>
      </c>
      <c r="AH424" t="e">
        <f>IF($F423=#REF!,1)</f>
        <v>#REF!</v>
      </c>
      <c r="AI424" t="e">
        <f>IF($F423=#REF!,1)</f>
        <v>#REF!</v>
      </c>
      <c r="AJ424" t="e">
        <f>IF($F423=#REF!,1)</f>
        <v>#REF!</v>
      </c>
      <c r="AK424" t="e">
        <f>IF($F423=#REF!,1)</f>
        <v>#REF!</v>
      </c>
      <c r="AL424" t="e">
        <f>IF($F423=#REF!,1)</f>
        <v>#REF!</v>
      </c>
      <c r="AM424" t="e">
        <f>IF($F423=#REF!,1)</f>
        <v>#REF!</v>
      </c>
    </row>
    <row r="425" spans="2:39" ht="13.15" x14ac:dyDescent="0.4">
      <c r="B425" s="13"/>
      <c r="C425" s="25"/>
      <c r="D425" s="25"/>
      <c r="E425" s="90"/>
      <c r="F425" s="90"/>
      <c r="G425" s="90"/>
      <c r="H425" s="25"/>
      <c r="I425" s="25"/>
      <c r="J425" s="88"/>
      <c r="AE425" t="e">
        <f>IF($F424=#REF!,1)</f>
        <v>#REF!</v>
      </c>
      <c r="AF425" t="e">
        <f>IF($F424=#REF!,1)</f>
        <v>#REF!</v>
      </c>
      <c r="AG425" t="e">
        <f>IF($F424=#REF!,1)</f>
        <v>#REF!</v>
      </c>
      <c r="AH425" t="e">
        <f>IF($F424=#REF!,1)</f>
        <v>#REF!</v>
      </c>
      <c r="AI425" t="e">
        <f>IF($F424=#REF!,1)</f>
        <v>#REF!</v>
      </c>
      <c r="AJ425" t="e">
        <f>IF($F424=#REF!,1)</f>
        <v>#REF!</v>
      </c>
      <c r="AK425" t="e">
        <f>IF($F424=#REF!,1)</f>
        <v>#REF!</v>
      </c>
      <c r="AL425" t="e">
        <f>IF($F424=#REF!,1)</f>
        <v>#REF!</v>
      </c>
      <c r="AM425" t="e">
        <f>IF($F424=#REF!,1)</f>
        <v>#REF!</v>
      </c>
    </row>
    <row r="426" spans="2:39" ht="13.15" x14ac:dyDescent="0.4">
      <c r="B426" s="13"/>
      <c r="C426" s="25"/>
      <c r="D426" s="25"/>
      <c r="E426" s="90"/>
      <c r="F426" s="90"/>
      <c r="G426" s="90"/>
      <c r="H426" s="25"/>
      <c r="I426" s="25"/>
      <c r="J426" s="88"/>
      <c r="AE426" t="e">
        <f>IF($F425=#REF!,1)</f>
        <v>#REF!</v>
      </c>
      <c r="AF426" t="e">
        <f>IF($F425=#REF!,1)</f>
        <v>#REF!</v>
      </c>
      <c r="AG426" t="e">
        <f>IF($F425=#REF!,1)</f>
        <v>#REF!</v>
      </c>
      <c r="AH426" t="e">
        <f>IF($F425=#REF!,1)</f>
        <v>#REF!</v>
      </c>
      <c r="AI426" t="e">
        <f>IF($F425=#REF!,1)</f>
        <v>#REF!</v>
      </c>
      <c r="AJ426" t="e">
        <f>IF($F425=#REF!,1)</f>
        <v>#REF!</v>
      </c>
      <c r="AK426" t="e">
        <f>IF($F425=#REF!,1)</f>
        <v>#REF!</v>
      </c>
      <c r="AL426" t="e">
        <f>IF($F425=#REF!,1)</f>
        <v>#REF!</v>
      </c>
      <c r="AM426" t="e">
        <f>IF($F425=#REF!,1)</f>
        <v>#REF!</v>
      </c>
    </row>
    <row r="427" spans="2:39" ht="13.15" x14ac:dyDescent="0.4">
      <c r="B427" s="13"/>
      <c r="C427" s="25"/>
      <c r="D427" s="25"/>
      <c r="E427" s="90"/>
      <c r="F427" s="90"/>
      <c r="G427" s="90"/>
      <c r="H427" s="25"/>
      <c r="I427" s="25"/>
      <c r="J427" s="88"/>
      <c r="AE427" t="e">
        <f>IF($F426=#REF!,1)</f>
        <v>#REF!</v>
      </c>
      <c r="AF427" t="e">
        <f>IF($F426=#REF!,1)</f>
        <v>#REF!</v>
      </c>
      <c r="AG427" t="e">
        <f>IF($F426=#REF!,1)</f>
        <v>#REF!</v>
      </c>
      <c r="AH427" t="e">
        <f>IF($F426=#REF!,1)</f>
        <v>#REF!</v>
      </c>
      <c r="AI427" t="e">
        <f>IF($F426=#REF!,1)</f>
        <v>#REF!</v>
      </c>
      <c r="AJ427" t="e">
        <f>IF($F426=#REF!,1)</f>
        <v>#REF!</v>
      </c>
      <c r="AK427" t="e">
        <f>IF($F426=#REF!,1)</f>
        <v>#REF!</v>
      </c>
      <c r="AL427" t="e">
        <f>IF($F426=#REF!,1)</f>
        <v>#REF!</v>
      </c>
      <c r="AM427" t="e">
        <f>IF($F426=#REF!,1)</f>
        <v>#REF!</v>
      </c>
    </row>
    <row r="428" spans="2:39" ht="13.15" x14ac:dyDescent="0.4">
      <c r="B428" s="13"/>
      <c r="C428" s="25"/>
      <c r="D428" s="25"/>
      <c r="E428" s="90"/>
      <c r="F428" s="90"/>
      <c r="G428" s="90"/>
      <c r="H428" s="25"/>
      <c r="I428" s="25"/>
      <c r="J428" s="88"/>
      <c r="AE428" t="e">
        <f>IF($F427=#REF!,1)</f>
        <v>#REF!</v>
      </c>
      <c r="AF428" t="e">
        <f>IF($F427=#REF!,1)</f>
        <v>#REF!</v>
      </c>
      <c r="AG428" t="e">
        <f>IF($F427=#REF!,1)</f>
        <v>#REF!</v>
      </c>
      <c r="AH428" t="e">
        <f>IF($F427=#REF!,1)</f>
        <v>#REF!</v>
      </c>
      <c r="AI428" t="e">
        <f>IF($F427=#REF!,1)</f>
        <v>#REF!</v>
      </c>
      <c r="AJ428" t="e">
        <f>IF($F427=#REF!,1)</f>
        <v>#REF!</v>
      </c>
      <c r="AK428" t="e">
        <f>IF($F427=#REF!,1)</f>
        <v>#REF!</v>
      </c>
      <c r="AL428" t="e">
        <f>IF($F427=#REF!,1)</f>
        <v>#REF!</v>
      </c>
      <c r="AM428" t="e">
        <f>IF($F427=#REF!,1)</f>
        <v>#REF!</v>
      </c>
    </row>
    <row r="429" spans="2:39" ht="13.15" x14ac:dyDescent="0.4">
      <c r="B429" s="13"/>
      <c r="C429" s="25"/>
      <c r="D429" s="25"/>
      <c r="E429" s="90"/>
      <c r="F429" s="90"/>
      <c r="G429" s="90"/>
      <c r="H429" s="25"/>
      <c r="I429" s="25"/>
      <c r="J429" s="88"/>
      <c r="AE429" t="e">
        <f>IF($F428=#REF!,1)</f>
        <v>#REF!</v>
      </c>
      <c r="AF429" t="e">
        <f>IF($F428=#REF!,1)</f>
        <v>#REF!</v>
      </c>
      <c r="AG429" t="e">
        <f>IF($F428=#REF!,1)</f>
        <v>#REF!</v>
      </c>
      <c r="AH429" t="e">
        <f>IF($F428=#REF!,1)</f>
        <v>#REF!</v>
      </c>
      <c r="AI429" t="e">
        <f>IF($F428=#REF!,1)</f>
        <v>#REF!</v>
      </c>
      <c r="AJ429" t="e">
        <f>IF($F428=#REF!,1)</f>
        <v>#REF!</v>
      </c>
      <c r="AK429" t="e">
        <f>IF($F428=#REF!,1)</f>
        <v>#REF!</v>
      </c>
      <c r="AL429" t="e">
        <f>IF($F428=#REF!,1)</f>
        <v>#REF!</v>
      </c>
      <c r="AM429" t="e">
        <f>IF($F428=#REF!,1)</f>
        <v>#REF!</v>
      </c>
    </row>
    <row r="430" spans="2:39" ht="13.15" x14ac:dyDescent="0.4">
      <c r="B430" s="13"/>
      <c r="C430" s="25"/>
      <c r="D430" s="25"/>
      <c r="E430" s="90"/>
      <c r="F430" s="90"/>
      <c r="G430" s="90"/>
      <c r="H430" s="25"/>
      <c r="I430" s="25"/>
      <c r="J430" s="88"/>
      <c r="AE430" t="e">
        <f>IF($F429=#REF!,1)</f>
        <v>#REF!</v>
      </c>
      <c r="AF430" t="e">
        <f>IF($F429=#REF!,1)</f>
        <v>#REF!</v>
      </c>
      <c r="AG430" t="e">
        <f>IF($F429=#REF!,1)</f>
        <v>#REF!</v>
      </c>
      <c r="AH430" t="e">
        <f>IF($F429=#REF!,1)</f>
        <v>#REF!</v>
      </c>
      <c r="AI430" t="e">
        <f>IF($F429=#REF!,1)</f>
        <v>#REF!</v>
      </c>
      <c r="AJ430" t="e">
        <f>IF($F429=#REF!,1)</f>
        <v>#REF!</v>
      </c>
      <c r="AK430" t="e">
        <f>IF($F429=#REF!,1)</f>
        <v>#REF!</v>
      </c>
      <c r="AL430" t="e">
        <f>IF($F429=#REF!,1)</f>
        <v>#REF!</v>
      </c>
      <c r="AM430" t="e">
        <f>IF($F429=#REF!,1)</f>
        <v>#REF!</v>
      </c>
    </row>
    <row r="431" spans="2:39" ht="13.15" x14ac:dyDescent="0.4">
      <c r="B431" s="13"/>
      <c r="C431" s="25"/>
      <c r="D431" s="25"/>
      <c r="E431" s="90"/>
      <c r="F431" s="90"/>
      <c r="G431" s="90"/>
      <c r="H431" s="25"/>
      <c r="I431" s="25"/>
      <c r="J431" s="88"/>
      <c r="AE431" t="e">
        <f>IF($F430=#REF!,1)</f>
        <v>#REF!</v>
      </c>
      <c r="AF431" t="e">
        <f>IF($F430=#REF!,1)</f>
        <v>#REF!</v>
      </c>
      <c r="AG431" t="e">
        <f>IF($F430=#REF!,1)</f>
        <v>#REF!</v>
      </c>
      <c r="AH431" t="e">
        <f>IF($F430=#REF!,1)</f>
        <v>#REF!</v>
      </c>
      <c r="AI431" t="e">
        <f>IF($F430=#REF!,1)</f>
        <v>#REF!</v>
      </c>
      <c r="AJ431" t="e">
        <f>IF($F430=#REF!,1)</f>
        <v>#REF!</v>
      </c>
      <c r="AK431" t="e">
        <f>IF($F430=#REF!,1)</f>
        <v>#REF!</v>
      </c>
      <c r="AL431" t="e">
        <f>IF($F430=#REF!,1)</f>
        <v>#REF!</v>
      </c>
      <c r="AM431" t="e">
        <f>IF($F430=#REF!,1)</f>
        <v>#REF!</v>
      </c>
    </row>
    <row r="432" spans="2:39" ht="13.15" x14ac:dyDescent="0.4">
      <c r="B432" s="13"/>
      <c r="C432" s="25"/>
      <c r="D432" s="25"/>
      <c r="E432" s="90"/>
      <c r="F432" s="90"/>
      <c r="G432" s="90"/>
      <c r="H432" s="25"/>
      <c r="I432" s="25"/>
      <c r="J432" s="88"/>
      <c r="AE432" t="e">
        <f>IF($F431=#REF!,1)</f>
        <v>#REF!</v>
      </c>
      <c r="AF432" t="e">
        <f>IF($F431=#REF!,1)</f>
        <v>#REF!</v>
      </c>
      <c r="AG432" t="e">
        <f>IF($F431=#REF!,1)</f>
        <v>#REF!</v>
      </c>
      <c r="AH432" t="e">
        <f>IF($F431=#REF!,1)</f>
        <v>#REF!</v>
      </c>
      <c r="AI432" t="e">
        <f>IF($F431=#REF!,1)</f>
        <v>#REF!</v>
      </c>
      <c r="AJ432" t="e">
        <f>IF($F431=#REF!,1)</f>
        <v>#REF!</v>
      </c>
      <c r="AK432" t="e">
        <f>IF($F431=#REF!,1)</f>
        <v>#REF!</v>
      </c>
      <c r="AL432" t="e">
        <f>IF($F431=#REF!,1)</f>
        <v>#REF!</v>
      </c>
      <c r="AM432" t="e">
        <f>IF($F431=#REF!,1)</f>
        <v>#REF!</v>
      </c>
    </row>
    <row r="433" spans="2:39" ht="13.15" x14ac:dyDescent="0.4">
      <c r="B433" s="13"/>
      <c r="C433" s="25"/>
      <c r="D433" s="25"/>
      <c r="E433" s="90"/>
      <c r="F433" s="90"/>
      <c r="G433" s="90"/>
      <c r="H433" s="25"/>
      <c r="I433" s="25"/>
      <c r="J433" s="88"/>
      <c r="AE433" t="e">
        <f>IF($F432=#REF!,1)</f>
        <v>#REF!</v>
      </c>
      <c r="AF433" t="e">
        <f>IF($F432=#REF!,1)</f>
        <v>#REF!</v>
      </c>
      <c r="AG433" t="e">
        <f>IF($F432=#REF!,1)</f>
        <v>#REF!</v>
      </c>
      <c r="AH433" t="e">
        <f>IF($F432=#REF!,1)</f>
        <v>#REF!</v>
      </c>
      <c r="AI433" t="e">
        <f>IF($F432=#REF!,1)</f>
        <v>#REF!</v>
      </c>
      <c r="AJ433" t="e">
        <f>IF($F432=#REF!,1)</f>
        <v>#REF!</v>
      </c>
      <c r="AK433" t="e">
        <f>IF($F432=#REF!,1)</f>
        <v>#REF!</v>
      </c>
      <c r="AL433" t="e">
        <f>IF($F432=#REF!,1)</f>
        <v>#REF!</v>
      </c>
      <c r="AM433" t="e">
        <f>IF($F432=#REF!,1)</f>
        <v>#REF!</v>
      </c>
    </row>
    <row r="434" spans="2:39" ht="13.15" x14ac:dyDescent="0.4">
      <c r="B434" s="13"/>
      <c r="C434" s="25"/>
      <c r="D434" s="25"/>
      <c r="E434" s="90"/>
      <c r="F434" s="90"/>
      <c r="G434" s="90"/>
      <c r="H434" s="25"/>
      <c r="I434" s="25"/>
      <c r="J434" s="88"/>
      <c r="AE434" t="e">
        <f>IF($F433=#REF!,1)</f>
        <v>#REF!</v>
      </c>
      <c r="AF434" t="e">
        <f>IF($F433=#REF!,1)</f>
        <v>#REF!</v>
      </c>
      <c r="AG434" t="e">
        <f>IF($F433=#REF!,1)</f>
        <v>#REF!</v>
      </c>
      <c r="AH434" t="e">
        <f>IF($F433=#REF!,1)</f>
        <v>#REF!</v>
      </c>
      <c r="AI434" t="e">
        <f>IF($F433=#REF!,1)</f>
        <v>#REF!</v>
      </c>
      <c r="AJ434" t="e">
        <f>IF($F433=#REF!,1)</f>
        <v>#REF!</v>
      </c>
      <c r="AK434" t="e">
        <f>IF($F433=#REF!,1)</f>
        <v>#REF!</v>
      </c>
      <c r="AL434" t="e">
        <f>IF($F433=#REF!,1)</f>
        <v>#REF!</v>
      </c>
      <c r="AM434" t="e">
        <f>IF($F433=#REF!,1)</f>
        <v>#REF!</v>
      </c>
    </row>
    <row r="435" spans="2:39" ht="13.15" x14ac:dyDescent="0.4">
      <c r="B435" s="13"/>
      <c r="C435" s="25"/>
      <c r="D435" s="25"/>
      <c r="E435" s="90"/>
      <c r="F435" s="90"/>
      <c r="G435" s="90"/>
      <c r="H435" s="25"/>
      <c r="I435" s="25"/>
      <c r="J435" s="88"/>
      <c r="AE435" t="e">
        <f>IF($F434=#REF!,1)</f>
        <v>#REF!</v>
      </c>
      <c r="AF435" t="e">
        <f>IF($F434=#REF!,1)</f>
        <v>#REF!</v>
      </c>
      <c r="AG435" t="e">
        <f>IF($F434=#REF!,1)</f>
        <v>#REF!</v>
      </c>
      <c r="AH435" t="e">
        <f>IF($F434=#REF!,1)</f>
        <v>#REF!</v>
      </c>
      <c r="AI435" t="e">
        <f>IF($F434=#REF!,1)</f>
        <v>#REF!</v>
      </c>
      <c r="AJ435" t="e">
        <f>IF($F434=#REF!,1)</f>
        <v>#REF!</v>
      </c>
      <c r="AK435" t="e">
        <f>IF($F434=#REF!,1)</f>
        <v>#REF!</v>
      </c>
      <c r="AL435" t="e">
        <f>IF($F434=#REF!,1)</f>
        <v>#REF!</v>
      </c>
      <c r="AM435" t="e">
        <f>IF($F434=#REF!,1)</f>
        <v>#REF!</v>
      </c>
    </row>
    <row r="436" spans="2:39" ht="13.15" x14ac:dyDescent="0.4">
      <c r="B436" s="13"/>
      <c r="C436" s="25"/>
      <c r="D436" s="25"/>
      <c r="E436" s="90"/>
      <c r="F436" s="90"/>
      <c r="G436" s="90"/>
      <c r="H436" s="25"/>
      <c r="I436" s="25"/>
      <c r="J436" s="88"/>
      <c r="AE436" t="e">
        <f>IF($F435=#REF!,1)</f>
        <v>#REF!</v>
      </c>
      <c r="AF436" t="e">
        <f>IF($F435=#REF!,1)</f>
        <v>#REF!</v>
      </c>
      <c r="AG436" t="e">
        <f>IF($F435=#REF!,1)</f>
        <v>#REF!</v>
      </c>
      <c r="AH436" t="e">
        <f>IF($F435=#REF!,1)</f>
        <v>#REF!</v>
      </c>
      <c r="AI436" t="e">
        <f>IF($F435=#REF!,1)</f>
        <v>#REF!</v>
      </c>
      <c r="AJ436" t="e">
        <f>IF($F435=#REF!,1)</f>
        <v>#REF!</v>
      </c>
      <c r="AK436" t="e">
        <f>IF($F435=#REF!,1)</f>
        <v>#REF!</v>
      </c>
      <c r="AL436" t="e">
        <f>IF($F435=#REF!,1)</f>
        <v>#REF!</v>
      </c>
      <c r="AM436" t="e">
        <f>IF($F435=#REF!,1)</f>
        <v>#REF!</v>
      </c>
    </row>
    <row r="437" spans="2:39" ht="13.15" x14ac:dyDescent="0.4">
      <c r="B437" s="13"/>
      <c r="C437" s="25"/>
      <c r="D437" s="25"/>
      <c r="E437" s="90"/>
      <c r="F437" s="90"/>
      <c r="G437" s="90"/>
      <c r="H437" s="25"/>
      <c r="I437" s="25"/>
      <c r="J437" s="88"/>
      <c r="AE437" t="e">
        <f>IF($F436=#REF!,1)</f>
        <v>#REF!</v>
      </c>
      <c r="AF437" t="e">
        <f>IF($F436=#REF!,1)</f>
        <v>#REF!</v>
      </c>
      <c r="AG437" t="e">
        <f>IF($F436=#REF!,1)</f>
        <v>#REF!</v>
      </c>
      <c r="AH437" t="e">
        <f>IF($F436=#REF!,1)</f>
        <v>#REF!</v>
      </c>
      <c r="AI437" t="e">
        <f>IF($F436=#REF!,1)</f>
        <v>#REF!</v>
      </c>
      <c r="AJ437" t="e">
        <f>IF($F436=#REF!,1)</f>
        <v>#REF!</v>
      </c>
      <c r="AK437" t="e">
        <f>IF($F436=#REF!,1)</f>
        <v>#REF!</v>
      </c>
      <c r="AL437" t="e">
        <f>IF($F436=#REF!,1)</f>
        <v>#REF!</v>
      </c>
      <c r="AM437" t="e">
        <f>IF($F436=#REF!,1)</f>
        <v>#REF!</v>
      </c>
    </row>
    <row r="438" spans="2:39" ht="13.15" x14ac:dyDescent="0.4">
      <c r="B438" s="13"/>
      <c r="C438" s="25"/>
      <c r="D438" s="25"/>
      <c r="E438" s="90"/>
      <c r="F438" s="90"/>
      <c r="G438" s="90"/>
      <c r="H438" s="25"/>
      <c r="I438" s="25"/>
      <c r="J438" s="88"/>
      <c r="AE438" t="e">
        <f>IF($F437=#REF!,1)</f>
        <v>#REF!</v>
      </c>
      <c r="AF438" t="e">
        <f>IF($F437=#REF!,1)</f>
        <v>#REF!</v>
      </c>
      <c r="AG438" t="e">
        <f>IF($F437=#REF!,1)</f>
        <v>#REF!</v>
      </c>
      <c r="AH438" t="e">
        <f>IF($F437=#REF!,1)</f>
        <v>#REF!</v>
      </c>
      <c r="AI438" t="e">
        <f>IF($F437=#REF!,1)</f>
        <v>#REF!</v>
      </c>
      <c r="AJ438" t="e">
        <f>IF($F437=#REF!,1)</f>
        <v>#REF!</v>
      </c>
      <c r="AK438" t="e">
        <f>IF($F437=#REF!,1)</f>
        <v>#REF!</v>
      </c>
      <c r="AL438" t="e">
        <f>IF($F437=#REF!,1)</f>
        <v>#REF!</v>
      </c>
      <c r="AM438" t="e">
        <f>IF($F437=#REF!,1)</f>
        <v>#REF!</v>
      </c>
    </row>
    <row r="439" spans="2:39" ht="13.15" x14ac:dyDescent="0.4">
      <c r="B439" s="13"/>
      <c r="C439" s="25"/>
      <c r="D439" s="25"/>
      <c r="E439" s="90"/>
      <c r="F439" s="90"/>
      <c r="G439" s="90"/>
      <c r="H439" s="25"/>
      <c r="I439" s="25"/>
      <c r="J439" s="88"/>
      <c r="AE439" t="e">
        <f>IF($F438=#REF!,1)</f>
        <v>#REF!</v>
      </c>
      <c r="AF439" t="e">
        <f>IF($F438=#REF!,1)</f>
        <v>#REF!</v>
      </c>
      <c r="AG439" t="e">
        <f>IF($F438=#REF!,1)</f>
        <v>#REF!</v>
      </c>
      <c r="AH439" t="e">
        <f>IF($F438=#REF!,1)</f>
        <v>#REF!</v>
      </c>
      <c r="AI439" t="e">
        <f>IF($F438=#REF!,1)</f>
        <v>#REF!</v>
      </c>
      <c r="AJ439" t="e">
        <f>IF($F438=#REF!,1)</f>
        <v>#REF!</v>
      </c>
      <c r="AK439" t="e">
        <f>IF($F438=#REF!,1)</f>
        <v>#REF!</v>
      </c>
      <c r="AL439" t="e">
        <f>IF($F438=#REF!,1)</f>
        <v>#REF!</v>
      </c>
      <c r="AM439" t="e">
        <f>IF($F438=#REF!,1)</f>
        <v>#REF!</v>
      </c>
    </row>
    <row r="440" spans="2:39" ht="13.15" x14ac:dyDescent="0.4">
      <c r="B440" s="13"/>
      <c r="C440" s="25"/>
      <c r="D440" s="25"/>
      <c r="E440" s="90"/>
      <c r="F440" s="90"/>
      <c r="G440" s="90"/>
      <c r="H440" s="25"/>
      <c r="I440" s="25"/>
      <c r="J440" s="88"/>
      <c r="AE440" t="e">
        <f>IF($F439=#REF!,1)</f>
        <v>#REF!</v>
      </c>
      <c r="AF440" t="e">
        <f>IF($F439=#REF!,1)</f>
        <v>#REF!</v>
      </c>
      <c r="AG440" t="e">
        <f>IF($F439=#REF!,1)</f>
        <v>#REF!</v>
      </c>
      <c r="AH440" t="e">
        <f>IF($F439=#REF!,1)</f>
        <v>#REF!</v>
      </c>
      <c r="AI440" t="e">
        <f>IF($F439=#REF!,1)</f>
        <v>#REF!</v>
      </c>
      <c r="AJ440" t="e">
        <f>IF($F439=#REF!,1)</f>
        <v>#REF!</v>
      </c>
      <c r="AK440" t="e">
        <f>IF($F439=#REF!,1)</f>
        <v>#REF!</v>
      </c>
      <c r="AL440" t="e">
        <f>IF($F439=#REF!,1)</f>
        <v>#REF!</v>
      </c>
      <c r="AM440" t="e">
        <f>IF($F439=#REF!,1)</f>
        <v>#REF!</v>
      </c>
    </row>
    <row r="441" spans="2:39" ht="13.15" x14ac:dyDescent="0.4">
      <c r="B441" s="13"/>
      <c r="C441" s="25"/>
      <c r="D441" s="25"/>
      <c r="E441" s="90"/>
      <c r="F441" s="90"/>
      <c r="G441" s="90"/>
      <c r="H441" s="25"/>
      <c r="I441" s="25"/>
      <c r="J441" s="88"/>
      <c r="AE441" t="e">
        <f>IF($F440=#REF!,1)</f>
        <v>#REF!</v>
      </c>
      <c r="AF441" t="e">
        <f>IF($F440=#REF!,1)</f>
        <v>#REF!</v>
      </c>
      <c r="AG441" t="e">
        <f>IF($F440=#REF!,1)</f>
        <v>#REF!</v>
      </c>
      <c r="AH441" t="e">
        <f>IF($F440=#REF!,1)</f>
        <v>#REF!</v>
      </c>
      <c r="AI441" t="e">
        <f>IF($F440=#REF!,1)</f>
        <v>#REF!</v>
      </c>
      <c r="AJ441" t="e">
        <f>IF($F440=#REF!,1)</f>
        <v>#REF!</v>
      </c>
      <c r="AK441" t="e">
        <f>IF($F440=#REF!,1)</f>
        <v>#REF!</v>
      </c>
      <c r="AL441" t="e">
        <f>IF($F440=#REF!,1)</f>
        <v>#REF!</v>
      </c>
      <c r="AM441" t="e">
        <f>IF($F440=#REF!,1)</f>
        <v>#REF!</v>
      </c>
    </row>
    <row r="442" spans="2:39" ht="13.15" x14ac:dyDescent="0.4">
      <c r="B442" s="13"/>
      <c r="C442" s="25"/>
      <c r="D442" s="25"/>
      <c r="E442" s="90"/>
      <c r="F442" s="90"/>
      <c r="G442" s="90"/>
      <c r="H442" s="25"/>
      <c r="I442" s="25"/>
      <c r="J442" s="88"/>
      <c r="AE442" t="e">
        <f>IF($F441=#REF!,1)</f>
        <v>#REF!</v>
      </c>
      <c r="AF442" t="e">
        <f>IF($F441=#REF!,1)</f>
        <v>#REF!</v>
      </c>
      <c r="AG442" t="e">
        <f>IF($F441=#REF!,1)</f>
        <v>#REF!</v>
      </c>
      <c r="AH442" t="e">
        <f>IF($F441=#REF!,1)</f>
        <v>#REF!</v>
      </c>
      <c r="AI442" t="e">
        <f>IF($F441=#REF!,1)</f>
        <v>#REF!</v>
      </c>
      <c r="AJ442" t="e">
        <f>IF($F441=#REF!,1)</f>
        <v>#REF!</v>
      </c>
      <c r="AK442" t="e">
        <f>IF($F441=#REF!,1)</f>
        <v>#REF!</v>
      </c>
      <c r="AL442" t="e">
        <f>IF($F441=#REF!,1)</f>
        <v>#REF!</v>
      </c>
      <c r="AM442" t="e">
        <f>IF($F441=#REF!,1)</f>
        <v>#REF!</v>
      </c>
    </row>
    <row r="443" spans="2:39" ht="13.15" x14ac:dyDescent="0.4">
      <c r="B443" s="13"/>
      <c r="C443" s="25"/>
      <c r="D443" s="25"/>
      <c r="E443" s="90"/>
      <c r="F443" s="90"/>
      <c r="G443" s="90"/>
      <c r="H443" s="25"/>
      <c r="I443" s="25"/>
      <c r="J443" s="88"/>
      <c r="AE443" t="e">
        <f>IF($F442=#REF!,1)</f>
        <v>#REF!</v>
      </c>
      <c r="AF443" t="e">
        <f>IF($F442=#REF!,1)</f>
        <v>#REF!</v>
      </c>
      <c r="AG443" t="e">
        <f>IF($F442=#REF!,1)</f>
        <v>#REF!</v>
      </c>
      <c r="AH443" t="e">
        <f>IF($F442=#REF!,1)</f>
        <v>#REF!</v>
      </c>
      <c r="AI443" t="e">
        <f>IF($F442=#REF!,1)</f>
        <v>#REF!</v>
      </c>
      <c r="AJ443" t="e">
        <f>IF($F442=#REF!,1)</f>
        <v>#REF!</v>
      </c>
      <c r="AK443" t="e">
        <f>IF($F442=#REF!,1)</f>
        <v>#REF!</v>
      </c>
      <c r="AL443" t="e">
        <f>IF($F442=#REF!,1)</f>
        <v>#REF!</v>
      </c>
      <c r="AM443" t="e">
        <f>IF($F442=#REF!,1)</f>
        <v>#REF!</v>
      </c>
    </row>
    <row r="444" spans="2:39" ht="13.15" x14ac:dyDescent="0.4">
      <c r="B444" s="13"/>
      <c r="C444" s="25"/>
      <c r="D444" s="25"/>
      <c r="E444" s="90"/>
      <c r="F444" s="90"/>
      <c r="G444" s="90"/>
      <c r="H444" s="25"/>
      <c r="I444" s="25"/>
      <c r="J444" s="88"/>
      <c r="AE444" t="e">
        <f>IF($F443=#REF!,1)</f>
        <v>#REF!</v>
      </c>
      <c r="AF444" t="e">
        <f>IF($F443=#REF!,1)</f>
        <v>#REF!</v>
      </c>
      <c r="AG444" t="e">
        <f>IF($F443=#REF!,1)</f>
        <v>#REF!</v>
      </c>
      <c r="AH444" t="e">
        <f>IF($F443=#REF!,1)</f>
        <v>#REF!</v>
      </c>
      <c r="AI444" t="e">
        <f>IF($F443=#REF!,1)</f>
        <v>#REF!</v>
      </c>
      <c r="AJ444" t="e">
        <f>IF($F443=#REF!,1)</f>
        <v>#REF!</v>
      </c>
      <c r="AK444" t="e">
        <f>IF($F443=#REF!,1)</f>
        <v>#REF!</v>
      </c>
      <c r="AL444" t="e">
        <f>IF($F443=#REF!,1)</f>
        <v>#REF!</v>
      </c>
      <c r="AM444" t="e">
        <f>IF($F443=#REF!,1)</f>
        <v>#REF!</v>
      </c>
    </row>
    <row r="445" spans="2:39" ht="13.15" x14ac:dyDescent="0.4">
      <c r="B445" s="13"/>
      <c r="C445" s="25"/>
      <c r="D445" s="25"/>
      <c r="E445" s="90"/>
      <c r="F445" s="90"/>
      <c r="G445" s="90"/>
      <c r="H445" s="25"/>
      <c r="I445" s="25"/>
      <c r="J445" s="88"/>
      <c r="AE445" t="e">
        <f>IF($F444=#REF!,1)</f>
        <v>#REF!</v>
      </c>
      <c r="AF445" t="e">
        <f>IF($F444=#REF!,1)</f>
        <v>#REF!</v>
      </c>
      <c r="AG445" t="e">
        <f>IF($F444=#REF!,1)</f>
        <v>#REF!</v>
      </c>
      <c r="AH445" t="e">
        <f>IF($F444=#REF!,1)</f>
        <v>#REF!</v>
      </c>
      <c r="AI445" t="e">
        <f>IF($F444=#REF!,1)</f>
        <v>#REF!</v>
      </c>
      <c r="AJ445" t="e">
        <f>IF($F444=#REF!,1)</f>
        <v>#REF!</v>
      </c>
      <c r="AK445" t="e">
        <f>IF($F444=#REF!,1)</f>
        <v>#REF!</v>
      </c>
      <c r="AL445" t="e">
        <f>IF($F444=#REF!,1)</f>
        <v>#REF!</v>
      </c>
      <c r="AM445" t="e">
        <f>IF($F444=#REF!,1)</f>
        <v>#REF!</v>
      </c>
    </row>
    <row r="446" spans="2:39" ht="13.15" x14ac:dyDescent="0.4">
      <c r="B446" s="13"/>
      <c r="C446" s="25"/>
      <c r="D446" s="25"/>
      <c r="E446" s="90"/>
      <c r="F446" s="90"/>
      <c r="G446" s="90"/>
      <c r="H446" s="25"/>
      <c r="I446" s="25"/>
      <c r="J446" s="88"/>
      <c r="AE446" t="e">
        <f>IF($F445=#REF!,1)</f>
        <v>#REF!</v>
      </c>
      <c r="AF446" t="e">
        <f>IF($F445=#REF!,1)</f>
        <v>#REF!</v>
      </c>
      <c r="AG446" t="e">
        <f>IF($F445=#REF!,1)</f>
        <v>#REF!</v>
      </c>
      <c r="AH446" t="e">
        <f>IF($F445=#REF!,1)</f>
        <v>#REF!</v>
      </c>
      <c r="AI446" t="e">
        <f>IF($F445=#REF!,1)</f>
        <v>#REF!</v>
      </c>
      <c r="AJ446" t="e">
        <f>IF($F445=#REF!,1)</f>
        <v>#REF!</v>
      </c>
      <c r="AK446" t="e">
        <f>IF($F445=#REF!,1)</f>
        <v>#REF!</v>
      </c>
      <c r="AL446" t="e">
        <f>IF($F445=#REF!,1)</f>
        <v>#REF!</v>
      </c>
      <c r="AM446" t="e">
        <f>IF($F445=#REF!,1)</f>
        <v>#REF!</v>
      </c>
    </row>
    <row r="447" spans="2:39" ht="13.15" x14ac:dyDescent="0.4">
      <c r="B447" s="13"/>
      <c r="C447" s="25"/>
      <c r="D447" s="25"/>
      <c r="E447" s="90"/>
      <c r="F447" s="90"/>
      <c r="G447" s="90"/>
      <c r="H447" s="25"/>
      <c r="I447" s="25"/>
      <c r="J447" s="88"/>
      <c r="AE447" t="e">
        <f>IF($F446=#REF!,1)</f>
        <v>#REF!</v>
      </c>
      <c r="AF447" t="e">
        <f>IF($F446=#REF!,1)</f>
        <v>#REF!</v>
      </c>
      <c r="AG447" t="e">
        <f>IF($F446=#REF!,1)</f>
        <v>#REF!</v>
      </c>
      <c r="AH447" t="e">
        <f>IF($F446=#REF!,1)</f>
        <v>#REF!</v>
      </c>
      <c r="AI447" t="e">
        <f>IF($F446=#REF!,1)</f>
        <v>#REF!</v>
      </c>
      <c r="AJ447" t="e">
        <f>IF($F446=#REF!,1)</f>
        <v>#REF!</v>
      </c>
      <c r="AK447" t="e">
        <f>IF($F446=#REF!,1)</f>
        <v>#REF!</v>
      </c>
      <c r="AL447" t="e">
        <f>IF($F446=#REF!,1)</f>
        <v>#REF!</v>
      </c>
      <c r="AM447" t="e">
        <f>IF($F446=#REF!,1)</f>
        <v>#REF!</v>
      </c>
    </row>
    <row r="448" spans="2:39" ht="13.15" x14ac:dyDescent="0.4">
      <c r="B448" s="13"/>
      <c r="C448" s="25"/>
      <c r="D448" s="25"/>
      <c r="E448" s="90"/>
      <c r="F448" s="90"/>
      <c r="G448" s="90"/>
      <c r="H448" s="25"/>
      <c r="I448" s="25"/>
      <c r="J448" s="88"/>
      <c r="AE448" t="e">
        <f>IF($F447=#REF!,1)</f>
        <v>#REF!</v>
      </c>
      <c r="AF448" t="e">
        <f>IF($F447=#REF!,1)</f>
        <v>#REF!</v>
      </c>
      <c r="AG448" t="e">
        <f>IF($F447=#REF!,1)</f>
        <v>#REF!</v>
      </c>
      <c r="AH448" t="e">
        <f>IF($F447=#REF!,1)</f>
        <v>#REF!</v>
      </c>
      <c r="AI448" t="e">
        <f>IF($F447=#REF!,1)</f>
        <v>#REF!</v>
      </c>
      <c r="AJ448" t="e">
        <f>IF($F447=#REF!,1)</f>
        <v>#REF!</v>
      </c>
      <c r="AK448" t="e">
        <f>IF($F447=#REF!,1)</f>
        <v>#REF!</v>
      </c>
      <c r="AL448" t="e">
        <f>IF($F447=#REF!,1)</f>
        <v>#REF!</v>
      </c>
      <c r="AM448" t="e">
        <f>IF($F447=#REF!,1)</f>
        <v>#REF!</v>
      </c>
    </row>
    <row r="449" spans="2:39" ht="13.15" x14ac:dyDescent="0.4">
      <c r="B449" s="13"/>
      <c r="C449" s="25"/>
      <c r="D449" s="25"/>
      <c r="E449" s="90"/>
      <c r="F449" s="90"/>
      <c r="G449" s="90"/>
      <c r="H449" s="25"/>
      <c r="I449" s="25"/>
      <c r="J449" s="88"/>
      <c r="AE449" t="e">
        <f>IF($F448=#REF!,1)</f>
        <v>#REF!</v>
      </c>
      <c r="AF449" t="e">
        <f>IF($F448=#REF!,1)</f>
        <v>#REF!</v>
      </c>
      <c r="AG449" t="e">
        <f>IF($F448=#REF!,1)</f>
        <v>#REF!</v>
      </c>
      <c r="AH449" t="e">
        <f>IF($F448=#REF!,1)</f>
        <v>#REF!</v>
      </c>
      <c r="AI449" t="e">
        <f>IF($F448=#REF!,1)</f>
        <v>#REF!</v>
      </c>
      <c r="AJ449" t="e">
        <f>IF($F448=#REF!,1)</f>
        <v>#REF!</v>
      </c>
      <c r="AK449" t="e">
        <f>IF($F448=#REF!,1)</f>
        <v>#REF!</v>
      </c>
      <c r="AL449" t="e">
        <f>IF($F448=#REF!,1)</f>
        <v>#REF!</v>
      </c>
      <c r="AM449" t="e">
        <f>IF($F448=#REF!,1)</f>
        <v>#REF!</v>
      </c>
    </row>
    <row r="450" spans="2:39" ht="13.15" x14ac:dyDescent="0.4">
      <c r="B450" s="13"/>
      <c r="C450" s="25"/>
      <c r="D450" s="25"/>
      <c r="E450" s="90"/>
      <c r="F450" s="90"/>
      <c r="G450" s="90"/>
      <c r="H450" s="25"/>
      <c r="I450" s="25"/>
      <c r="J450" s="88"/>
      <c r="AE450" t="e">
        <f>IF($F449=#REF!,1)</f>
        <v>#REF!</v>
      </c>
      <c r="AF450" t="e">
        <f>IF($F449=#REF!,1)</f>
        <v>#REF!</v>
      </c>
      <c r="AG450" t="e">
        <f>IF($F449=#REF!,1)</f>
        <v>#REF!</v>
      </c>
      <c r="AH450" t="e">
        <f>IF($F449=#REF!,1)</f>
        <v>#REF!</v>
      </c>
      <c r="AI450" t="e">
        <f>IF($F449=#REF!,1)</f>
        <v>#REF!</v>
      </c>
      <c r="AJ450" t="e">
        <f>IF($F449=#REF!,1)</f>
        <v>#REF!</v>
      </c>
      <c r="AK450" t="e">
        <f>IF($F449=#REF!,1)</f>
        <v>#REF!</v>
      </c>
      <c r="AL450" t="e">
        <f>IF($F449=#REF!,1)</f>
        <v>#REF!</v>
      </c>
      <c r="AM450" t="e">
        <f>IF($F449=#REF!,1)</f>
        <v>#REF!</v>
      </c>
    </row>
    <row r="451" spans="2:39" ht="13.15" x14ac:dyDescent="0.4">
      <c r="B451" s="13"/>
      <c r="C451" s="25"/>
      <c r="D451" s="25"/>
      <c r="E451" s="90"/>
      <c r="F451" s="90"/>
      <c r="G451" s="90"/>
      <c r="H451" s="25"/>
      <c r="I451" s="25"/>
      <c r="J451" s="88"/>
      <c r="AE451" t="e">
        <f>IF($F450=#REF!,1)</f>
        <v>#REF!</v>
      </c>
      <c r="AF451" t="e">
        <f>IF($F450=#REF!,1)</f>
        <v>#REF!</v>
      </c>
      <c r="AG451" t="e">
        <f>IF($F450=#REF!,1)</f>
        <v>#REF!</v>
      </c>
      <c r="AH451" t="e">
        <f>IF($F450=#REF!,1)</f>
        <v>#REF!</v>
      </c>
      <c r="AI451" t="e">
        <f>IF($F450=#REF!,1)</f>
        <v>#REF!</v>
      </c>
      <c r="AJ451" t="e">
        <f>IF($F450=#REF!,1)</f>
        <v>#REF!</v>
      </c>
      <c r="AK451" t="e">
        <f>IF($F450=#REF!,1)</f>
        <v>#REF!</v>
      </c>
      <c r="AL451" t="e">
        <f>IF($F450=#REF!,1)</f>
        <v>#REF!</v>
      </c>
      <c r="AM451" t="e">
        <f>IF($F450=#REF!,1)</f>
        <v>#REF!</v>
      </c>
    </row>
    <row r="452" spans="2:39" ht="13.15" x14ac:dyDescent="0.4">
      <c r="B452" s="13"/>
      <c r="C452" s="25"/>
      <c r="D452" s="25"/>
      <c r="E452" s="90"/>
      <c r="F452" s="90"/>
      <c r="G452" s="90"/>
      <c r="H452" s="25"/>
      <c r="I452" s="25"/>
      <c r="J452" s="88"/>
      <c r="AE452" t="e">
        <f>IF($F451=#REF!,1)</f>
        <v>#REF!</v>
      </c>
      <c r="AF452" t="e">
        <f>IF($F451=#REF!,1)</f>
        <v>#REF!</v>
      </c>
      <c r="AG452" t="e">
        <f>IF($F451=#REF!,1)</f>
        <v>#REF!</v>
      </c>
      <c r="AH452" t="e">
        <f>IF($F451=#REF!,1)</f>
        <v>#REF!</v>
      </c>
      <c r="AI452" t="e">
        <f>IF($F451=#REF!,1)</f>
        <v>#REF!</v>
      </c>
      <c r="AJ452" t="e">
        <f>IF($F451=#REF!,1)</f>
        <v>#REF!</v>
      </c>
      <c r="AK452" t="e">
        <f>IF($F451=#REF!,1)</f>
        <v>#REF!</v>
      </c>
      <c r="AL452" t="e">
        <f>IF($F451=#REF!,1)</f>
        <v>#REF!</v>
      </c>
      <c r="AM452" t="e">
        <f>IF($F451=#REF!,1)</f>
        <v>#REF!</v>
      </c>
    </row>
    <row r="453" spans="2:39" ht="13.15" x14ac:dyDescent="0.4">
      <c r="B453" s="13"/>
      <c r="C453" s="25"/>
      <c r="D453" s="25"/>
      <c r="E453" s="90"/>
      <c r="F453" s="90"/>
      <c r="G453" s="90"/>
      <c r="H453" s="25"/>
      <c r="I453" s="25"/>
      <c r="J453" s="88"/>
      <c r="AE453" t="e">
        <f>IF($F452=#REF!,1)</f>
        <v>#REF!</v>
      </c>
      <c r="AF453" t="e">
        <f>IF($F452=#REF!,1)</f>
        <v>#REF!</v>
      </c>
      <c r="AG453" t="e">
        <f>IF($F452=#REF!,1)</f>
        <v>#REF!</v>
      </c>
      <c r="AH453" t="e">
        <f>IF($F452=#REF!,1)</f>
        <v>#REF!</v>
      </c>
      <c r="AI453" t="e">
        <f>IF($F452=#REF!,1)</f>
        <v>#REF!</v>
      </c>
      <c r="AJ453" t="e">
        <f>IF($F452=#REF!,1)</f>
        <v>#REF!</v>
      </c>
      <c r="AK453" t="e">
        <f>IF($F452=#REF!,1)</f>
        <v>#REF!</v>
      </c>
      <c r="AL453" t="e">
        <f>IF($F452=#REF!,1)</f>
        <v>#REF!</v>
      </c>
      <c r="AM453" t="e">
        <f>IF($F452=#REF!,1)</f>
        <v>#REF!</v>
      </c>
    </row>
    <row r="454" spans="2:39" ht="13.15" x14ac:dyDescent="0.4">
      <c r="B454" s="13"/>
      <c r="C454" s="25"/>
      <c r="D454" s="25"/>
      <c r="E454" s="90"/>
      <c r="F454" s="90"/>
      <c r="G454" s="90"/>
      <c r="H454" s="25"/>
      <c r="I454" s="25"/>
      <c r="J454" s="88"/>
      <c r="AE454" t="e">
        <f>IF($F453=#REF!,1)</f>
        <v>#REF!</v>
      </c>
      <c r="AF454" t="e">
        <f>IF($F453=#REF!,1)</f>
        <v>#REF!</v>
      </c>
      <c r="AG454" t="e">
        <f>IF($F453=#REF!,1)</f>
        <v>#REF!</v>
      </c>
      <c r="AH454" t="e">
        <f>IF($F453=#REF!,1)</f>
        <v>#REF!</v>
      </c>
      <c r="AI454" t="e">
        <f>IF($F453=#REF!,1)</f>
        <v>#REF!</v>
      </c>
      <c r="AJ454" t="e">
        <f>IF($F453=#REF!,1)</f>
        <v>#REF!</v>
      </c>
      <c r="AK454" t="e">
        <f>IF($F453=#REF!,1)</f>
        <v>#REF!</v>
      </c>
      <c r="AL454" t="e">
        <f>IF($F453=#REF!,1)</f>
        <v>#REF!</v>
      </c>
      <c r="AM454" t="e">
        <f>IF($F453=#REF!,1)</f>
        <v>#REF!</v>
      </c>
    </row>
    <row r="455" spans="2:39" ht="13.15" x14ac:dyDescent="0.4">
      <c r="B455" s="13"/>
      <c r="C455" s="25"/>
      <c r="D455" s="25"/>
      <c r="E455" s="90"/>
      <c r="F455" s="90"/>
      <c r="G455" s="90"/>
      <c r="H455" s="25"/>
      <c r="I455" s="25"/>
      <c r="J455" s="88"/>
      <c r="AE455" t="e">
        <f>IF($F454=#REF!,1)</f>
        <v>#REF!</v>
      </c>
      <c r="AF455" t="e">
        <f>IF($F454=#REF!,1)</f>
        <v>#REF!</v>
      </c>
      <c r="AG455" t="e">
        <f>IF($F454=#REF!,1)</f>
        <v>#REF!</v>
      </c>
      <c r="AH455" t="e">
        <f>IF($F454=#REF!,1)</f>
        <v>#REF!</v>
      </c>
      <c r="AI455" t="e">
        <f>IF($F454=#REF!,1)</f>
        <v>#REF!</v>
      </c>
      <c r="AJ455" t="e">
        <f>IF($F454=#REF!,1)</f>
        <v>#REF!</v>
      </c>
      <c r="AK455" t="e">
        <f>IF($F454=#REF!,1)</f>
        <v>#REF!</v>
      </c>
      <c r="AL455" t="e">
        <f>IF($F454=#REF!,1)</f>
        <v>#REF!</v>
      </c>
      <c r="AM455" t="e">
        <f>IF($F454=#REF!,1)</f>
        <v>#REF!</v>
      </c>
    </row>
    <row r="456" spans="2:39" ht="13.15" x14ac:dyDescent="0.4">
      <c r="B456" s="13"/>
      <c r="C456" s="25"/>
      <c r="D456" s="25"/>
      <c r="E456" s="90"/>
      <c r="F456" s="90"/>
      <c r="G456" s="90"/>
      <c r="H456" s="25"/>
      <c r="I456" s="25"/>
      <c r="J456" s="88"/>
      <c r="AE456" t="e">
        <f>IF($F455=#REF!,1)</f>
        <v>#REF!</v>
      </c>
      <c r="AF456" t="e">
        <f>IF($F455=#REF!,1)</f>
        <v>#REF!</v>
      </c>
      <c r="AG456" t="e">
        <f>IF($F455=#REF!,1)</f>
        <v>#REF!</v>
      </c>
      <c r="AH456" t="e">
        <f>IF($F455=#REF!,1)</f>
        <v>#REF!</v>
      </c>
      <c r="AI456" t="e">
        <f>IF($F455=#REF!,1)</f>
        <v>#REF!</v>
      </c>
      <c r="AJ456" t="e">
        <f>IF($F455=#REF!,1)</f>
        <v>#REF!</v>
      </c>
      <c r="AK456" t="e">
        <f>IF($F455=#REF!,1)</f>
        <v>#REF!</v>
      </c>
      <c r="AL456" t="e">
        <f>IF($F455=#REF!,1)</f>
        <v>#REF!</v>
      </c>
      <c r="AM456" t="e">
        <f>IF($F455=#REF!,1)</f>
        <v>#REF!</v>
      </c>
    </row>
    <row r="457" spans="2:39" ht="13.15" x14ac:dyDescent="0.4">
      <c r="B457" s="13"/>
      <c r="C457" s="25"/>
      <c r="D457" s="25"/>
      <c r="E457" s="90"/>
      <c r="F457" s="90"/>
      <c r="G457" s="90"/>
      <c r="H457" s="25"/>
      <c r="I457" s="25"/>
      <c r="J457" s="88"/>
      <c r="AE457" t="e">
        <f>IF($F456=#REF!,1)</f>
        <v>#REF!</v>
      </c>
      <c r="AF457" t="e">
        <f>IF($F456=#REF!,1)</f>
        <v>#REF!</v>
      </c>
      <c r="AG457" t="e">
        <f>IF($F456=#REF!,1)</f>
        <v>#REF!</v>
      </c>
      <c r="AH457" t="e">
        <f>IF($F456=#REF!,1)</f>
        <v>#REF!</v>
      </c>
      <c r="AI457" t="e">
        <f>IF($F456=#REF!,1)</f>
        <v>#REF!</v>
      </c>
      <c r="AJ457" t="e">
        <f>IF($F456=#REF!,1)</f>
        <v>#REF!</v>
      </c>
      <c r="AK457" t="e">
        <f>IF($F456=#REF!,1)</f>
        <v>#REF!</v>
      </c>
      <c r="AL457" t="e">
        <f>IF($F456=#REF!,1)</f>
        <v>#REF!</v>
      </c>
      <c r="AM457" t="e">
        <f>IF($F456=#REF!,1)</f>
        <v>#REF!</v>
      </c>
    </row>
    <row r="458" spans="2:39" ht="13.15" x14ac:dyDescent="0.4">
      <c r="B458" s="13"/>
      <c r="C458" s="25"/>
      <c r="D458" s="25"/>
      <c r="E458" s="90"/>
      <c r="F458" s="90"/>
      <c r="G458" s="90"/>
      <c r="H458" s="25"/>
      <c r="I458" s="25"/>
      <c r="J458" s="88"/>
      <c r="AE458" t="e">
        <f>IF($F457=#REF!,1)</f>
        <v>#REF!</v>
      </c>
      <c r="AF458" t="e">
        <f>IF($F457=#REF!,1)</f>
        <v>#REF!</v>
      </c>
      <c r="AG458" t="e">
        <f>IF($F457=#REF!,1)</f>
        <v>#REF!</v>
      </c>
      <c r="AH458" t="e">
        <f>IF($F457=#REF!,1)</f>
        <v>#REF!</v>
      </c>
      <c r="AI458" t="e">
        <f>IF($F457=#REF!,1)</f>
        <v>#REF!</v>
      </c>
      <c r="AJ458" t="e">
        <f>IF($F457=#REF!,1)</f>
        <v>#REF!</v>
      </c>
      <c r="AK458" t="e">
        <f>IF($F457=#REF!,1)</f>
        <v>#REF!</v>
      </c>
      <c r="AL458" t="e">
        <f>IF($F457=#REF!,1)</f>
        <v>#REF!</v>
      </c>
      <c r="AM458" t="e">
        <f>IF($F457=#REF!,1)</f>
        <v>#REF!</v>
      </c>
    </row>
    <row r="459" spans="2:39" ht="13.15" x14ac:dyDescent="0.4">
      <c r="B459" s="13"/>
      <c r="C459" s="25"/>
      <c r="D459" s="25"/>
      <c r="E459" s="90"/>
      <c r="F459" s="90"/>
      <c r="G459" s="90"/>
      <c r="H459" s="25"/>
      <c r="I459" s="25"/>
      <c r="J459" s="88"/>
      <c r="AE459" t="e">
        <f>IF($F458=#REF!,1)</f>
        <v>#REF!</v>
      </c>
      <c r="AF459" t="e">
        <f>IF($F458=#REF!,1)</f>
        <v>#REF!</v>
      </c>
      <c r="AG459" t="e">
        <f>IF($F458=#REF!,1)</f>
        <v>#REF!</v>
      </c>
      <c r="AH459" t="e">
        <f>IF($F458=#REF!,1)</f>
        <v>#REF!</v>
      </c>
      <c r="AI459" t="e">
        <f>IF($F458=#REF!,1)</f>
        <v>#REF!</v>
      </c>
      <c r="AJ459" t="e">
        <f>IF($F458=#REF!,1)</f>
        <v>#REF!</v>
      </c>
      <c r="AK459" t="e">
        <f>IF($F458=#REF!,1)</f>
        <v>#REF!</v>
      </c>
      <c r="AL459" t="e">
        <f>IF($F458=#REF!,1)</f>
        <v>#REF!</v>
      </c>
      <c r="AM459" t="e">
        <f>IF($F458=#REF!,1)</f>
        <v>#REF!</v>
      </c>
    </row>
    <row r="460" spans="2:39" ht="13.15" x14ac:dyDescent="0.4">
      <c r="B460" s="13"/>
      <c r="C460" s="25"/>
      <c r="D460" s="25"/>
      <c r="E460" s="90"/>
      <c r="F460" s="90"/>
      <c r="G460" s="90"/>
      <c r="H460" s="25"/>
      <c r="I460" s="25"/>
      <c r="J460" s="88"/>
      <c r="AE460" t="e">
        <f>IF($F459=#REF!,1)</f>
        <v>#REF!</v>
      </c>
      <c r="AF460" t="e">
        <f>IF($F459=#REF!,1)</f>
        <v>#REF!</v>
      </c>
      <c r="AG460" t="e">
        <f>IF($F459=#REF!,1)</f>
        <v>#REF!</v>
      </c>
      <c r="AH460" t="e">
        <f>IF($F459=#REF!,1)</f>
        <v>#REF!</v>
      </c>
      <c r="AI460" t="e">
        <f>IF($F459=#REF!,1)</f>
        <v>#REF!</v>
      </c>
      <c r="AJ460" t="e">
        <f>IF($F459=#REF!,1)</f>
        <v>#REF!</v>
      </c>
      <c r="AK460" t="e">
        <f>IF($F459=#REF!,1)</f>
        <v>#REF!</v>
      </c>
      <c r="AL460" t="e">
        <f>IF($F459=#REF!,1)</f>
        <v>#REF!</v>
      </c>
      <c r="AM460" t="e">
        <f>IF($F459=#REF!,1)</f>
        <v>#REF!</v>
      </c>
    </row>
    <row r="461" spans="2:39" ht="13.15" x14ac:dyDescent="0.4">
      <c r="B461" s="13"/>
      <c r="C461" s="25"/>
      <c r="D461" s="25"/>
      <c r="E461" s="90"/>
      <c r="F461" s="90"/>
      <c r="G461" s="90"/>
      <c r="H461" s="25"/>
      <c r="I461" s="25"/>
      <c r="J461" s="88"/>
      <c r="AE461" t="e">
        <f>IF($F460=#REF!,1)</f>
        <v>#REF!</v>
      </c>
      <c r="AF461" t="e">
        <f>IF($F460=#REF!,1)</f>
        <v>#REF!</v>
      </c>
      <c r="AG461" t="e">
        <f>IF($F460=#REF!,1)</f>
        <v>#REF!</v>
      </c>
      <c r="AH461" t="e">
        <f>IF($F460=#REF!,1)</f>
        <v>#REF!</v>
      </c>
      <c r="AI461" t="e">
        <f>IF($F460=#REF!,1)</f>
        <v>#REF!</v>
      </c>
      <c r="AJ461" t="e">
        <f>IF($F460=#REF!,1)</f>
        <v>#REF!</v>
      </c>
      <c r="AK461" t="e">
        <f>IF($F460=#REF!,1)</f>
        <v>#REF!</v>
      </c>
      <c r="AL461" t="e">
        <f>IF($F460=#REF!,1)</f>
        <v>#REF!</v>
      </c>
      <c r="AM461" t="e">
        <f>IF($F460=#REF!,1)</f>
        <v>#REF!</v>
      </c>
    </row>
    <row r="462" spans="2:39" ht="13.15" x14ac:dyDescent="0.4">
      <c r="B462" s="13"/>
      <c r="C462" s="25"/>
      <c r="D462" s="25"/>
      <c r="E462" s="90"/>
      <c r="F462" s="90"/>
      <c r="G462" s="90"/>
      <c r="H462" s="25"/>
      <c r="I462" s="25"/>
      <c r="J462" s="88"/>
      <c r="AE462" t="e">
        <f>IF($F461=#REF!,1)</f>
        <v>#REF!</v>
      </c>
      <c r="AF462" t="e">
        <f>IF($F461=#REF!,1)</f>
        <v>#REF!</v>
      </c>
      <c r="AG462" t="e">
        <f>IF($F461=#REF!,1)</f>
        <v>#REF!</v>
      </c>
      <c r="AH462" t="e">
        <f>IF($F461=#REF!,1)</f>
        <v>#REF!</v>
      </c>
      <c r="AI462" t="e">
        <f>IF($F461=#REF!,1)</f>
        <v>#REF!</v>
      </c>
      <c r="AJ462" t="e">
        <f>IF($F461=#REF!,1)</f>
        <v>#REF!</v>
      </c>
      <c r="AK462" t="e">
        <f>IF($F461=#REF!,1)</f>
        <v>#REF!</v>
      </c>
      <c r="AL462" t="e">
        <f>IF($F461=#REF!,1)</f>
        <v>#REF!</v>
      </c>
      <c r="AM462" t="e">
        <f>IF($F461=#REF!,1)</f>
        <v>#REF!</v>
      </c>
    </row>
    <row r="463" spans="2:39" ht="13.15" x14ac:dyDescent="0.4">
      <c r="B463" s="13"/>
      <c r="C463" s="25"/>
      <c r="D463" s="25"/>
      <c r="E463" s="90"/>
      <c r="F463" s="90"/>
      <c r="G463" s="90"/>
      <c r="H463" s="25"/>
      <c r="I463" s="25"/>
      <c r="J463" s="88"/>
      <c r="AE463" t="e">
        <f>IF($F462=#REF!,1)</f>
        <v>#REF!</v>
      </c>
      <c r="AF463" t="e">
        <f>IF($F462=#REF!,1)</f>
        <v>#REF!</v>
      </c>
      <c r="AG463" t="e">
        <f>IF($F462=#REF!,1)</f>
        <v>#REF!</v>
      </c>
      <c r="AH463" t="e">
        <f>IF($F462=#REF!,1)</f>
        <v>#REF!</v>
      </c>
      <c r="AI463" t="e">
        <f>IF($F462=#REF!,1)</f>
        <v>#REF!</v>
      </c>
      <c r="AJ463" t="e">
        <f>IF($F462=#REF!,1)</f>
        <v>#REF!</v>
      </c>
      <c r="AK463" t="e">
        <f>IF($F462=#REF!,1)</f>
        <v>#REF!</v>
      </c>
      <c r="AL463" t="e">
        <f>IF($F462=#REF!,1)</f>
        <v>#REF!</v>
      </c>
      <c r="AM463" t="e">
        <f>IF($F462=#REF!,1)</f>
        <v>#REF!</v>
      </c>
    </row>
    <row r="464" spans="2:39" ht="13.15" x14ac:dyDescent="0.4">
      <c r="B464" s="13"/>
      <c r="C464" s="25"/>
      <c r="D464" s="25"/>
      <c r="E464" s="90"/>
      <c r="F464" s="90"/>
      <c r="G464" s="90"/>
      <c r="H464" s="25"/>
      <c r="I464" s="25"/>
      <c r="J464" s="88"/>
      <c r="AE464" t="e">
        <f>IF($F463=#REF!,1)</f>
        <v>#REF!</v>
      </c>
      <c r="AF464" t="e">
        <f>IF($F463=#REF!,1)</f>
        <v>#REF!</v>
      </c>
      <c r="AG464" t="e">
        <f>IF($F463=#REF!,1)</f>
        <v>#REF!</v>
      </c>
      <c r="AH464" t="e">
        <f>IF($F463=#REF!,1)</f>
        <v>#REF!</v>
      </c>
      <c r="AI464" t="e">
        <f>IF($F463=#REF!,1)</f>
        <v>#REF!</v>
      </c>
      <c r="AJ464" t="e">
        <f>IF($F463=#REF!,1)</f>
        <v>#REF!</v>
      </c>
      <c r="AK464" t="e">
        <f>IF($F463=#REF!,1)</f>
        <v>#REF!</v>
      </c>
      <c r="AL464" t="e">
        <f>IF($F463=#REF!,1)</f>
        <v>#REF!</v>
      </c>
      <c r="AM464" t="e">
        <f>IF($F463=#REF!,1)</f>
        <v>#REF!</v>
      </c>
    </row>
    <row r="465" spans="2:39" ht="13.15" x14ac:dyDescent="0.4">
      <c r="B465" s="13"/>
      <c r="C465" s="25"/>
      <c r="D465" s="25"/>
      <c r="E465" s="90"/>
      <c r="F465" s="90"/>
      <c r="G465" s="90"/>
      <c r="H465" s="25"/>
      <c r="I465" s="25"/>
      <c r="J465" s="88"/>
      <c r="AE465" t="e">
        <f>IF($F464=#REF!,1)</f>
        <v>#REF!</v>
      </c>
      <c r="AF465" t="e">
        <f>IF($F464=#REF!,1)</f>
        <v>#REF!</v>
      </c>
      <c r="AG465" t="e">
        <f>IF($F464=#REF!,1)</f>
        <v>#REF!</v>
      </c>
      <c r="AH465" t="e">
        <f>IF($F464=#REF!,1)</f>
        <v>#REF!</v>
      </c>
      <c r="AI465" t="e">
        <f>IF($F464=#REF!,1)</f>
        <v>#REF!</v>
      </c>
      <c r="AJ465" t="e">
        <f>IF($F464=#REF!,1)</f>
        <v>#REF!</v>
      </c>
      <c r="AK465" t="e">
        <f>IF($F464=#REF!,1)</f>
        <v>#REF!</v>
      </c>
      <c r="AL465" t="e">
        <f>IF($F464=#REF!,1)</f>
        <v>#REF!</v>
      </c>
      <c r="AM465" t="e">
        <f>IF($F464=#REF!,1)</f>
        <v>#REF!</v>
      </c>
    </row>
    <row r="466" spans="2:39" ht="13.15" x14ac:dyDescent="0.4">
      <c r="B466" s="13"/>
      <c r="C466" s="25"/>
      <c r="D466" s="25"/>
      <c r="E466" s="90"/>
      <c r="F466" s="90"/>
      <c r="G466" s="90"/>
      <c r="H466" s="25"/>
      <c r="I466" s="25"/>
      <c r="J466" s="88"/>
      <c r="AE466" t="e">
        <f>IF($F465=#REF!,1)</f>
        <v>#REF!</v>
      </c>
      <c r="AF466" t="e">
        <f>IF($F465=#REF!,1)</f>
        <v>#REF!</v>
      </c>
      <c r="AG466" t="e">
        <f>IF($F465=#REF!,1)</f>
        <v>#REF!</v>
      </c>
      <c r="AH466" t="e">
        <f>IF($F465=#REF!,1)</f>
        <v>#REF!</v>
      </c>
      <c r="AI466" t="e">
        <f>IF($F465=#REF!,1)</f>
        <v>#REF!</v>
      </c>
      <c r="AJ466" t="e">
        <f>IF($F465=#REF!,1)</f>
        <v>#REF!</v>
      </c>
      <c r="AK466" t="e">
        <f>IF($F465=#REF!,1)</f>
        <v>#REF!</v>
      </c>
      <c r="AL466" t="e">
        <f>IF($F465=#REF!,1)</f>
        <v>#REF!</v>
      </c>
      <c r="AM466" t="e">
        <f>IF($F465=#REF!,1)</f>
        <v>#REF!</v>
      </c>
    </row>
    <row r="467" spans="2:39" ht="13.15" x14ac:dyDescent="0.4">
      <c r="B467" s="13"/>
      <c r="C467" s="25"/>
      <c r="D467" s="25"/>
      <c r="E467" s="90"/>
      <c r="F467" s="90"/>
      <c r="G467" s="90"/>
      <c r="H467" s="25"/>
      <c r="I467" s="25"/>
      <c r="J467" s="88"/>
      <c r="AE467" t="e">
        <f>IF($F466=#REF!,1)</f>
        <v>#REF!</v>
      </c>
      <c r="AF467" t="e">
        <f>IF($F466=#REF!,1)</f>
        <v>#REF!</v>
      </c>
      <c r="AG467" t="e">
        <f>IF($F466=#REF!,1)</f>
        <v>#REF!</v>
      </c>
      <c r="AH467" t="e">
        <f>IF($F466=#REF!,1)</f>
        <v>#REF!</v>
      </c>
      <c r="AI467" t="e">
        <f>IF($F466=#REF!,1)</f>
        <v>#REF!</v>
      </c>
      <c r="AJ467" t="e">
        <f>IF($F466=#REF!,1)</f>
        <v>#REF!</v>
      </c>
      <c r="AK467" t="e">
        <f>IF($F466=#REF!,1)</f>
        <v>#REF!</v>
      </c>
      <c r="AL467" t="e">
        <f>IF($F466=#REF!,1)</f>
        <v>#REF!</v>
      </c>
      <c r="AM467" t="e">
        <f>IF($F466=#REF!,1)</f>
        <v>#REF!</v>
      </c>
    </row>
    <row r="468" spans="2:39" ht="13.15" x14ac:dyDescent="0.4">
      <c r="B468" s="13"/>
      <c r="C468" s="25"/>
      <c r="D468" s="25"/>
      <c r="E468" s="90"/>
      <c r="F468" s="90"/>
      <c r="G468" s="90"/>
      <c r="H468" s="25"/>
      <c r="I468" s="25"/>
      <c r="J468" s="88"/>
      <c r="AE468" t="e">
        <f>IF($F467=#REF!,1)</f>
        <v>#REF!</v>
      </c>
      <c r="AF468" t="e">
        <f>IF($F467=#REF!,1)</f>
        <v>#REF!</v>
      </c>
      <c r="AG468" t="e">
        <f>IF($F467=#REF!,1)</f>
        <v>#REF!</v>
      </c>
      <c r="AH468" t="e">
        <f>IF($F467=#REF!,1)</f>
        <v>#REF!</v>
      </c>
      <c r="AI468" t="e">
        <f>IF($F467=#REF!,1)</f>
        <v>#REF!</v>
      </c>
      <c r="AJ468" t="e">
        <f>IF($F467=#REF!,1)</f>
        <v>#REF!</v>
      </c>
      <c r="AK468" t="e">
        <f>IF($F467=#REF!,1)</f>
        <v>#REF!</v>
      </c>
      <c r="AL468" t="e">
        <f>IF($F467=#REF!,1)</f>
        <v>#REF!</v>
      </c>
      <c r="AM468" t="e">
        <f>IF($F467=#REF!,1)</f>
        <v>#REF!</v>
      </c>
    </row>
    <row r="469" spans="2:39" x14ac:dyDescent="0.35">
      <c r="B469"/>
      <c r="AE469" t="e">
        <f>IF($F468=#REF!,1)</f>
        <v>#REF!</v>
      </c>
      <c r="AF469" t="e">
        <f>IF($F468=#REF!,1)</f>
        <v>#REF!</v>
      </c>
      <c r="AG469" t="e">
        <f>IF($F468=#REF!,1)</f>
        <v>#REF!</v>
      </c>
      <c r="AH469" t="e">
        <f>IF($F468=#REF!,1)</f>
        <v>#REF!</v>
      </c>
      <c r="AI469" t="e">
        <f>IF($F468=#REF!,1)</f>
        <v>#REF!</v>
      </c>
      <c r="AJ469" t="e">
        <f>IF($F468=#REF!,1)</f>
        <v>#REF!</v>
      </c>
      <c r="AK469" t="e">
        <f>IF($F468=#REF!,1)</f>
        <v>#REF!</v>
      </c>
      <c r="AL469" t="e">
        <f>IF($F468=#REF!,1)</f>
        <v>#REF!</v>
      </c>
      <c r="AM469" t="e">
        <f>IF($F468=#REF!,1)</f>
        <v>#REF!</v>
      </c>
    </row>
    <row r="470" spans="2:39" x14ac:dyDescent="0.35">
      <c r="B470"/>
      <c r="AE470" t="e">
        <f>IF($F469=#REF!,1)</f>
        <v>#REF!</v>
      </c>
      <c r="AF470" t="e">
        <f>IF($F469=#REF!,1)</f>
        <v>#REF!</v>
      </c>
      <c r="AG470" t="e">
        <f>IF($F469=#REF!,1)</f>
        <v>#REF!</v>
      </c>
      <c r="AH470" t="e">
        <f>IF($F469=#REF!,1)</f>
        <v>#REF!</v>
      </c>
      <c r="AI470" t="e">
        <f>IF($F469=#REF!,1)</f>
        <v>#REF!</v>
      </c>
      <c r="AJ470" t="e">
        <f>IF($F469=#REF!,1)</f>
        <v>#REF!</v>
      </c>
      <c r="AK470" t="e">
        <f>IF($F469=#REF!,1)</f>
        <v>#REF!</v>
      </c>
      <c r="AL470" t="e">
        <f>IF($F469=#REF!,1)</f>
        <v>#REF!</v>
      </c>
      <c r="AM470" t="e">
        <f>IF($F469=#REF!,1)</f>
        <v>#REF!</v>
      </c>
    </row>
    <row r="471" spans="2:39" x14ac:dyDescent="0.35">
      <c r="B471"/>
      <c r="AE471" t="e">
        <f>IF($F470=#REF!,1)</f>
        <v>#REF!</v>
      </c>
      <c r="AF471" t="e">
        <f>IF($F470=#REF!,1)</f>
        <v>#REF!</v>
      </c>
      <c r="AG471" t="e">
        <f>IF($F470=#REF!,1)</f>
        <v>#REF!</v>
      </c>
      <c r="AH471" t="e">
        <f>IF($F470=#REF!,1)</f>
        <v>#REF!</v>
      </c>
      <c r="AI471" t="e">
        <f>IF($F470=#REF!,1)</f>
        <v>#REF!</v>
      </c>
      <c r="AJ471" t="e">
        <f>IF($F470=#REF!,1)</f>
        <v>#REF!</v>
      </c>
      <c r="AK471" t="e">
        <f>IF($F470=#REF!,1)</f>
        <v>#REF!</v>
      </c>
      <c r="AL471" t="e">
        <f>IF($F470=#REF!,1)</f>
        <v>#REF!</v>
      </c>
      <c r="AM471" t="e">
        <f>IF($F470=#REF!,1)</f>
        <v>#REF!</v>
      </c>
    </row>
    <row r="472" spans="2:39" x14ac:dyDescent="0.35">
      <c r="B472"/>
      <c r="AE472" t="e">
        <f>IF($F471=#REF!,1)</f>
        <v>#REF!</v>
      </c>
      <c r="AF472" t="e">
        <f>IF($F471=#REF!,1)</f>
        <v>#REF!</v>
      </c>
      <c r="AG472" t="e">
        <f>IF($F471=#REF!,1)</f>
        <v>#REF!</v>
      </c>
      <c r="AH472" t="e">
        <f>IF($F471=#REF!,1)</f>
        <v>#REF!</v>
      </c>
      <c r="AI472" t="e">
        <f>IF($F471=#REF!,1)</f>
        <v>#REF!</v>
      </c>
      <c r="AJ472" t="e">
        <f>IF($F471=#REF!,1)</f>
        <v>#REF!</v>
      </c>
      <c r="AK472" t="e">
        <f>IF($F471=#REF!,1)</f>
        <v>#REF!</v>
      </c>
      <c r="AL472" t="e">
        <f>IF($F471=#REF!,1)</f>
        <v>#REF!</v>
      </c>
      <c r="AM472" t="e">
        <f>IF($F471=#REF!,1)</f>
        <v>#REF!</v>
      </c>
    </row>
    <row r="473" spans="2:39" x14ac:dyDescent="0.35">
      <c r="B473"/>
      <c r="AE473" t="e">
        <f>IF($F472=#REF!,1)</f>
        <v>#REF!</v>
      </c>
      <c r="AF473" t="e">
        <f>IF($F472=#REF!,1)</f>
        <v>#REF!</v>
      </c>
      <c r="AG473" t="e">
        <f>IF($F472=#REF!,1)</f>
        <v>#REF!</v>
      </c>
      <c r="AH473" t="e">
        <f>IF($F472=#REF!,1)</f>
        <v>#REF!</v>
      </c>
      <c r="AI473" t="e">
        <f>IF($F472=#REF!,1)</f>
        <v>#REF!</v>
      </c>
      <c r="AJ473" t="e">
        <f>IF($F472=#REF!,1)</f>
        <v>#REF!</v>
      </c>
      <c r="AK473" t="e">
        <f>IF($F472=#REF!,1)</f>
        <v>#REF!</v>
      </c>
      <c r="AL473" t="e">
        <f>IF($F472=#REF!,1)</f>
        <v>#REF!</v>
      </c>
      <c r="AM473" t="e">
        <f>IF($F472=#REF!,1)</f>
        <v>#REF!</v>
      </c>
    </row>
    <row r="474" spans="2:39" x14ac:dyDescent="0.35">
      <c r="B474"/>
      <c r="AE474" t="e">
        <f>IF($F473=#REF!,1)</f>
        <v>#REF!</v>
      </c>
      <c r="AF474" t="e">
        <f>IF($F473=#REF!,1)</f>
        <v>#REF!</v>
      </c>
      <c r="AG474" t="e">
        <f>IF($F473=#REF!,1)</f>
        <v>#REF!</v>
      </c>
      <c r="AH474" t="e">
        <f>IF($F473=#REF!,1)</f>
        <v>#REF!</v>
      </c>
      <c r="AI474" t="e">
        <f>IF($F473=#REF!,1)</f>
        <v>#REF!</v>
      </c>
      <c r="AJ474" t="e">
        <f>IF($F473=#REF!,1)</f>
        <v>#REF!</v>
      </c>
      <c r="AK474" t="e">
        <f>IF($F473=#REF!,1)</f>
        <v>#REF!</v>
      </c>
      <c r="AL474" t="e">
        <f>IF($F473=#REF!,1)</f>
        <v>#REF!</v>
      </c>
      <c r="AM474" t="e">
        <f>IF($F473=#REF!,1)</f>
        <v>#REF!</v>
      </c>
    </row>
    <row r="475" spans="2:39" x14ac:dyDescent="0.35">
      <c r="B475"/>
      <c r="AE475" t="e">
        <f>IF($F474=#REF!,1)</f>
        <v>#REF!</v>
      </c>
      <c r="AF475" t="e">
        <f>IF($F474=#REF!,1)</f>
        <v>#REF!</v>
      </c>
      <c r="AG475" t="e">
        <f>IF($F474=#REF!,1)</f>
        <v>#REF!</v>
      </c>
      <c r="AH475" t="e">
        <f>IF($F474=#REF!,1)</f>
        <v>#REF!</v>
      </c>
      <c r="AI475" t="e">
        <f>IF($F474=#REF!,1)</f>
        <v>#REF!</v>
      </c>
      <c r="AJ475" t="e">
        <f>IF($F474=#REF!,1)</f>
        <v>#REF!</v>
      </c>
      <c r="AK475" t="e">
        <f>IF($F474=#REF!,1)</f>
        <v>#REF!</v>
      </c>
      <c r="AL475" t="e">
        <f>IF($F474=#REF!,1)</f>
        <v>#REF!</v>
      </c>
      <c r="AM475" t="e">
        <f>IF($F474=#REF!,1)</f>
        <v>#REF!</v>
      </c>
    </row>
    <row r="476" spans="2:39" x14ac:dyDescent="0.35">
      <c r="B476"/>
      <c r="AE476" t="e">
        <f>IF($F475=#REF!,1)</f>
        <v>#REF!</v>
      </c>
      <c r="AF476" t="e">
        <f>IF($F475=#REF!,1)</f>
        <v>#REF!</v>
      </c>
      <c r="AG476" t="e">
        <f>IF($F475=#REF!,1)</f>
        <v>#REF!</v>
      </c>
      <c r="AH476" t="e">
        <f>IF($F475=#REF!,1)</f>
        <v>#REF!</v>
      </c>
      <c r="AI476" t="e">
        <f>IF($F475=#REF!,1)</f>
        <v>#REF!</v>
      </c>
      <c r="AJ476" t="e">
        <f>IF($F475=#REF!,1)</f>
        <v>#REF!</v>
      </c>
      <c r="AK476" t="e">
        <f>IF($F475=#REF!,1)</f>
        <v>#REF!</v>
      </c>
      <c r="AL476" t="e">
        <f>IF($F475=#REF!,1)</f>
        <v>#REF!</v>
      </c>
      <c r="AM476" t="e">
        <f>IF($F475=#REF!,1)</f>
        <v>#REF!</v>
      </c>
    </row>
    <row r="477" spans="2:39" x14ac:dyDescent="0.35">
      <c r="B477"/>
      <c r="AE477" t="e">
        <f>IF($F476=#REF!,1)</f>
        <v>#REF!</v>
      </c>
      <c r="AF477" t="e">
        <f>IF($F476=#REF!,1)</f>
        <v>#REF!</v>
      </c>
      <c r="AG477" t="e">
        <f>IF($F476=#REF!,1)</f>
        <v>#REF!</v>
      </c>
      <c r="AH477" t="e">
        <f>IF($F476=#REF!,1)</f>
        <v>#REF!</v>
      </c>
      <c r="AI477" t="e">
        <f>IF($F476=#REF!,1)</f>
        <v>#REF!</v>
      </c>
      <c r="AJ477" t="e">
        <f>IF($F476=#REF!,1)</f>
        <v>#REF!</v>
      </c>
      <c r="AK477" t="e">
        <f>IF($F476=#REF!,1)</f>
        <v>#REF!</v>
      </c>
      <c r="AL477" t="e">
        <f>IF($F476=#REF!,1)</f>
        <v>#REF!</v>
      </c>
      <c r="AM477" t="e">
        <f>IF($F476=#REF!,1)</f>
        <v>#REF!</v>
      </c>
    </row>
    <row r="478" spans="2:39" x14ac:dyDescent="0.35">
      <c r="B478"/>
      <c r="AE478" t="e">
        <f>IF($F477=#REF!,1)</f>
        <v>#REF!</v>
      </c>
      <c r="AF478" t="e">
        <f>IF($F477=#REF!,1)</f>
        <v>#REF!</v>
      </c>
      <c r="AG478" t="e">
        <f>IF($F477=#REF!,1)</f>
        <v>#REF!</v>
      </c>
      <c r="AH478" t="e">
        <f>IF($F477=#REF!,1)</f>
        <v>#REF!</v>
      </c>
      <c r="AI478" t="e">
        <f>IF($F477=#REF!,1)</f>
        <v>#REF!</v>
      </c>
      <c r="AJ478" t="e">
        <f>IF($F477=#REF!,1)</f>
        <v>#REF!</v>
      </c>
      <c r="AK478" t="e">
        <f>IF($F477=#REF!,1)</f>
        <v>#REF!</v>
      </c>
      <c r="AL478" t="e">
        <f>IF($F477=#REF!,1)</f>
        <v>#REF!</v>
      </c>
      <c r="AM478" t="e">
        <f>IF($F477=#REF!,1)</f>
        <v>#REF!</v>
      </c>
    </row>
    <row r="479" spans="2:39" x14ac:dyDescent="0.35">
      <c r="B479"/>
      <c r="AE479" t="e">
        <f>IF($F478=#REF!,1)</f>
        <v>#REF!</v>
      </c>
      <c r="AF479" t="e">
        <f>IF($F478=#REF!,1)</f>
        <v>#REF!</v>
      </c>
      <c r="AG479" t="e">
        <f>IF($F478=#REF!,1)</f>
        <v>#REF!</v>
      </c>
      <c r="AH479" t="e">
        <f>IF($F478=#REF!,1)</f>
        <v>#REF!</v>
      </c>
      <c r="AI479" t="e">
        <f>IF($F478=#REF!,1)</f>
        <v>#REF!</v>
      </c>
      <c r="AJ479" t="e">
        <f>IF($F478=#REF!,1)</f>
        <v>#REF!</v>
      </c>
      <c r="AK479" t="e">
        <f>IF($F478=#REF!,1)</f>
        <v>#REF!</v>
      </c>
      <c r="AL479" t="e">
        <f>IF($F478=#REF!,1)</f>
        <v>#REF!</v>
      </c>
      <c r="AM479" t="e">
        <f>IF($F478=#REF!,1)</f>
        <v>#REF!</v>
      </c>
    </row>
    <row r="480" spans="2:39" x14ac:dyDescent="0.35">
      <c r="B480"/>
      <c r="AE480" t="e">
        <f>IF($F479=#REF!,1)</f>
        <v>#REF!</v>
      </c>
      <c r="AF480" t="e">
        <f>IF($F479=#REF!,1)</f>
        <v>#REF!</v>
      </c>
      <c r="AG480" t="e">
        <f>IF($F479=#REF!,1)</f>
        <v>#REF!</v>
      </c>
      <c r="AH480" t="e">
        <f>IF($F479=#REF!,1)</f>
        <v>#REF!</v>
      </c>
      <c r="AI480" t="e">
        <f>IF($F479=#REF!,1)</f>
        <v>#REF!</v>
      </c>
      <c r="AJ480" t="e">
        <f>IF($F479=#REF!,1)</f>
        <v>#REF!</v>
      </c>
      <c r="AK480" t="e">
        <f>IF($F479=#REF!,1)</f>
        <v>#REF!</v>
      </c>
      <c r="AL480" t="e">
        <f>IF($F479=#REF!,1)</f>
        <v>#REF!</v>
      </c>
      <c r="AM480" t="e">
        <f>IF($F479=#REF!,1)</f>
        <v>#REF!</v>
      </c>
    </row>
    <row r="481" spans="2:39" x14ac:dyDescent="0.35">
      <c r="B481"/>
      <c r="AE481" t="e">
        <f>IF($F480=#REF!,1)</f>
        <v>#REF!</v>
      </c>
      <c r="AF481" t="e">
        <f>IF($F480=#REF!,1)</f>
        <v>#REF!</v>
      </c>
      <c r="AG481" t="e">
        <f>IF($F480=#REF!,1)</f>
        <v>#REF!</v>
      </c>
      <c r="AH481" t="e">
        <f>IF($F480=#REF!,1)</f>
        <v>#REF!</v>
      </c>
      <c r="AI481" t="e">
        <f>IF($F480=#REF!,1)</f>
        <v>#REF!</v>
      </c>
      <c r="AJ481" t="e">
        <f>IF($F480=#REF!,1)</f>
        <v>#REF!</v>
      </c>
      <c r="AK481" t="e">
        <f>IF($F480=#REF!,1)</f>
        <v>#REF!</v>
      </c>
      <c r="AL481" t="e">
        <f>IF($F480=#REF!,1)</f>
        <v>#REF!</v>
      </c>
      <c r="AM481" t="e">
        <f>IF($F480=#REF!,1)</f>
        <v>#REF!</v>
      </c>
    </row>
    <row r="482" spans="2:39" x14ac:dyDescent="0.35">
      <c r="B482"/>
      <c r="AE482" t="e">
        <f>IF($F481=#REF!,1)</f>
        <v>#REF!</v>
      </c>
      <c r="AF482" t="e">
        <f>IF($F481=#REF!,1)</f>
        <v>#REF!</v>
      </c>
      <c r="AG482" t="e">
        <f>IF($F481=#REF!,1)</f>
        <v>#REF!</v>
      </c>
      <c r="AH482" t="e">
        <f>IF($F481=#REF!,1)</f>
        <v>#REF!</v>
      </c>
      <c r="AI482" t="e">
        <f>IF($F481=#REF!,1)</f>
        <v>#REF!</v>
      </c>
      <c r="AJ482" t="e">
        <f>IF($F481=#REF!,1)</f>
        <v>#REF!</v>
      </c>
      <c r="AK482" t="e">
        <f>IF($F481=#REF!,1)</f>
        <v>#REF!</v>
      </c>
      <c r="AL482" t="e">
        <f>IF($F481=#REF!,1)</f>
        <v>#REF!</v>
      </c>
      <c r="AM482" t="e">
        <f>IF($F481=#REF!,1)</f>
        <v>#REF!</v>
      </c>
    </row>
    <row r="483" spans="2:39" x14ac:dyDescent="0.35">
      <c r="B483"/>
      <c r="AE483" t="e">
        <f>IF($F482=#REF!,1)</f>
        <v>#REF!</v>
      </c>
      <c r="AF483" t="e">
        <f>IF($F482=#REF!,1)</f>
        <v>#REF!</v>
      </c>
      <c r="AG483" t="e">
        <f>IF($F482=#REF!,1)</f>
        <v>#REF!</v>
      </c>
      <c r="AH483" t="e">
        <f>IF($F482=#REF!,1)</f>
        <v>#REF!</v>
      </c>
      <c r="AI483" t="e">
        <f>IF($F482=#REF!,1)</f>
        <v>#REF!</v>
      </c>
      <c r="AJ483" t="e">
        <f>IF($F482=#REF!,1)</f>
        <v>#REF!</v>
      </c>
      <c r="AK483" t="e">
        <f>IF($F482=#REF!,1)</f>
        <v>#REF!</v>
      </c>
      <c r="AL483" t="e">
        <f>IF($F482=#REF!,1)</f>
        <v>#REF!</v>
      </c>
      <c r="AM483" t="e">
        <f>IF($F482=#REF!,1)</f>
        <v>#REF!</v>
      </c>
    </row>
    <row r="484" spans="2:39" x14ac:dyDescent="0.35">
      <c r="B484"/>
      <c r="AE484" t="e">
        <f>IF($F483=#REF!,1)</f>
        <v>#REF!</v>
      </c>
      <c r="AF484" t="e">
        <f>IF($F483=#REF!,1)</f>
        <v>#REF!</v>
      </c>
      <c r="AG484" t="e">
        <f>IF($F483=#REF!,1)</f>
        <v>#REF!</v>
      </c>
      <c r="AH484" t="e">
        <f>IF($F483=#REF!,1)</f>
        <v>#REF!</v>
      </c>
      <c r="AI484" t="e">
        <f>IF($F483=#REF!,1)</f>
        <v>#REF!</v>
      </c>
      <c r="AJ484" t="e">
        <f>IF($F483=#REF!,1)</f>
        <v>#REF!</v>
      </c>
      <c r="AK484" t="e">
        <f>IF($F483=#REF!,1)</f>
        <v>#REF!</v>
      </c>
      <c r="AL484" t="e">
        <f>IF($F483=#REF!,1)</f>
        <v>#REF!</v>
      </c>
      <c r="AM484" t="e">
        <f>IF($F483=#REF!,1)</f>
        <v>#REF!</v>
      </c>
    </row>
    <row r="485" spans="2:39" x14ac:dyDescent="0.35">
      <c r="B485"/>
      <c r="AE485" t="e">
        <f>IF($F484=#REF!,1)</f>
        <v>#REF!</v>
      </c>
      <c r="AF485" t="e">
        <f>IF($F484=#REF!,1)</f>
        <v>#REF!</v>
      </c>
      <c r="AG485" t="e">
        <f>IF($F484=#REF!,1)</f>
        <v>#REF!</v>
      </c>
      <c r="AH485" t="e">
        <f>IF($F484=#REF!,1)</f>
        <v>#REF!</v>
      </c>
      <c r="AI485" t="e">
        <f>IF($F484=#REF!,1)</f>
        <v>#REF!</v>
      </c>
      <c r="AJ485" t="e">
        <f>IF($F484=#REF!,1)</f>
        <v>#REF!</v>
      </c>
      <c r="AK485" t="e">
        <f>IF($F484=#REF!,1)</f>
        <v>#REF!</v>
      </c>
      <c r="AL485" t="e">
        <f>IF($F484=#REF!,1)</f>
        <v>#REF!</v>
      </c>
      <c r="AM485" t="e">
        <f>IF($F484=#REF!,1)</f>
        <v>#REF!</v>
      </c>
    </row>
    <row r="486" spans="2:39" x14ac:dyDescent="0.35">
      <c r="B486"/>
      <c r="AE486" t="e">
        <f>IF($F485=#REF!,1)</f>
        <v>#REF!</v>
      </c>
      <c r="AF486" t="e">
        <f>IF($F485=#REF!,1)</f>
        <v>#REF!</v>
      </c>
      <c r="AG486" t="e">
        <f>IF($F485=#REF!,1)</f>
        <v>#REF!</v>
      </c>
      <c r="AH486" t="e">
        <f>IF($F485=#REF!,1)</f>
        <v>#REF!</v>
      </c>
      <c r="AI486" t="e">
        <f>IF($F485=#REF!,1)</f>
        <v>#REF!</v>
      </c>
      <c r="AJ486" t="e">
        <f>IF($F485=#REF!,1)</f>
        <v>#REF!</v>
      </c>
      <c r="AK486" t="e">
        <f>IF($F485=#REF!,1)</f>
        <v>#REF!</v>
      </c>
      <c r="AL486" t="e">
        <f>IF($F485=#REF!,1)</f>
        <v>#REF!</v>
      </c>
      <c r="AM486" t="e">
        <f>IF($F485=#REF!,1)</f>
        <v>#REF!</v>
      </c>
    </row>
    <row r="487" spans="2:39" x14ac:dyDescent="0.35">
      <c r="B487"/>
      <c r="AE487" t="e">
        <f>IF($F486=#REF!,1)</f>
        <v>#REF!</v>
      </c>
      <c r="AF487" t="e">
        <f>IF($F486=#REF!,1)</f>
        <v>#REF!</v>
      </c>
      <c r="AG487" t="e">
        <f>IF($F486=#REF!,1)</f>
        <v>#REF!</v>
      </c>
      <c r="AH487" t="e">
        <f>IF($F486=#REF!,1)</f>
        <v>#REF!</v>
      </c>
      <c r="AI487" t="e">
        <f>IF($F486=#REF!,1)</f>
        <v>#REF!</v>
      </c>
      <c r="AJ487" t="e">
        <f>IF($F486=#REF!,1)</f>
        <v>#REF!</v>
      </c>
      <c r="AK487" t="e">
        <f>IF($F486=#REF!,1)</f>
        <v>#REF!</v>
      </c>
      <c r="AL487" t="e">
        <f>IF($F486=#REF!,1)</f>
        <v>#REF!</v>
      </c>
      <c r="AM487" t="e">
        <f>IF($F486=#REF!,1)</f>
        <v>#REF!</v>
      </c>
    </row>
    <row r="488" spans="2:39" x14ac:dyDescent="0.35">
      <c r="B488"/>
      <c r="AE488" t="e">
        <f>IF($F487=#REF!,1)</f>
        <v>#REF!</v>
      </c>
      <c r="AF488" t="e">
        <f>IF($F487=#REF!,1)</f>
        <v>#REF!</v>
      </c>
      <c r="AG488" t="e">
        <f>IF($F487=#REF!,1)</f>
        <v>#REF!</v>
      </c>
      <c r="AH488" t="e">
        <f>IF($F487=#REF!,1)</f>
        <v>#REF!</v>
      </c>
      <c r="AI488" t="e">
        <f>IF($F487=#REF!,1)</f>
        <v>#REF!</v>
      </c>
      <c r="AJ488" t="e">
        <f>IF($F487=#REF!,1)</f>
        <v>#REF!</v>
      </c>
      <c r="AK488" t="e">
        <f>IF($F487=#REF!,1)</f>
        <v>#REF!</v>
      </c>
      <c r="AL488" t="e">
        <f>IF($F487=#REF!,1)</f>
        <v>#REF!</v>
      </c>
      <c r="AM488" t="e">
        <f>IF($F487=#REF!,1)</f>
        <v>#REF!</v>
      </c>
    </row>
    <row r="489" spans="2:39" x14ac:dyDescent="0.35">
      <c r="B489"/>
      <c r="AE489" t="e">
        <f>IF($F488=#REF!,1)</f>
        <v>#REF!</v>
      </c>
      <c r="AF489" t="e">
        <f>IF($F488=#REF!,1)</f>
        <v>#REF!</v>
      </c>
      <c r="AG489" t="e">
        <f>IF($F488=#REF!,1)</f>
        <v>#REF!</v>
      </c>
      <c r="AH489" t="e">
        <f>IF($F488=#REF!,1)</f>
        <v>#REF!</v>
      </c>
      <c r="AI489" t="e">
        <f>IF($F488=#REF!,1)</f>
        <v>#REF!</v>
      </c>
      <c r="AJ489" t="e">
        <f>IF($F488=#REF!,1)</f>
        <v>#REF!</v>
      </c>
      <c r="AK489" t="e">
        <f>IF($F488=#REF!,1)</f>
        <v>#REF!</v>
      </c>
      <c r="AL489" t="e">
        <f>IF($F488=#REF!,1)</f>
        <v>#REF!</v>
      </c>
      <c r="AM489" t="e">
        <f>IF($F488=#REF!,1)</f>
        <v>#REF!</v>
      </c>
    </row>
    <row r="490" spans="2:39" x14ac:dyDescent="0.35">
      <c r="B490"/>
      <c r="AE490" t="e">
        <f>IF($F489=#REF!,1)</f>
        <v>#REF!</v>
      </c>
      <c r="AF490" t="e">
        <f>IF($F489=#REF!,1)</f>
        <v>#REF!</v>
      </c>
      <c r="AG490" t="e">
        <f>IF($F489=#REF!,1)</f>
        <v>#REF!</v>
      </c>
      <c r="AH490" t="e">
        <f>IF($F489=#REF!,1)</f>
        <v>#REF!</v>
      </c>
      <c r="AI490" t="e">
        <f>IF($F489=#REF!,1)</f>
        <v>#REF!</v>
      </c>
      <c r="AJ490" t="e">
        <f>IF($F489=#REF!,1)</f>
        <v>#REF!</v>
      </c>
      <c r="AK490" t="e">
        <f>IF($F489=#REF!,1)</f>
        <v>#REF!</v>
      </c>
      <c r="AL490" t="e">
        <f>IF($F489=#REF!,1)</f>
        <v>#REF!</v>
      </c>
      <c r="AM490" t="e">
        <f>IF($F489=#REF!,1)</f>
        <v>#REF!</v>
      </c>
    </row>
    <row r="491" spans="2:39" x14ac:dyDescent="0.35">
      <c r="B491"/>
      <c r="AE491" t="e">
        <f>IF($F490=#REF!,1)</f>
        <v>#REF!</v>
      </c>
      <c r="AF491" t="e">
        <f>IF($F490=#REF!,1)</f>
        <v>#REF!</v>
      </c>
      <c r="AG491" t="e">
        <f>IF($F490=#REF!,1)</f>
        <v>#REF!</v>
      </c>
      <c r="AH491" t="e">
        <f>IF($F490=#REF!,1)</f>
        <v>#REF!</v>
      </c>
      <c r="AI491" t="e">
        <f>IF($F490=#REF!,1)</f>
        <v>#REF!</v>
      </c>
      <c r="AJ491" t="e">
        <f>IF($F490=#REF!,1)</f>
        <v>#REF!</v>
      </c>
      <c r="AK491" t="e">
        <f>IF($F490=#REF!,1)</f>
        <v>#REF!</v>
      </c>
      <c r="AL491" t="e">
        <f>IF($F490=#REF!,1)</f>
        <v>#REF!</v>
      </c>
      <c r="AM491" t="e">
        <f>IF($F490=#REF!,1)</f>
        <v>#REF!</v>
      </c>
    </row>
    <row r="492" spans="2:39" x14ac:dyDescent="0.35">
      <c r="B492"/>
      <c r="AE492" t="e">
        <f>IF($F491=#REF!,1)</f>
        <v>#REF!</v>
      </c>
      <c r="AF492" t="e">
        <f>IF($F491=#REF!,1)</f>
        <v>#REF!</v>
      </c>
      <c r="AG492" t="e">
        <f>IF($F491=#REF!,1)</f>
        <v>#REF!</v>
      </c>
      <c r="AH492" t="e">
        <f>IF($F491=#REF!,1)</f>
        <v>#REF!</v>
      </c>
      <c r="AI492" t="e">
        <f>IF($F491=#REF!,1)</f>
        <v>#REF!</v>
      </c>
      <c r="AJ492" t="e">
        <f>IF($F491=#REF!,1)</f>
        <v>#REF!</v>
      </c>
      <c r="AK492" t="e">
        <f>IF($F491=#REF!,1)</f>
        <v>#REF!</v>
      </c>
      <c r="AL492" t="e">
        <f>IF($F491=#REF!,1)</f>
        <v>#REF!</v>
      </c>
      <c r="AM492" t="e">
        <f>IF($F491=#REF!,1)</f>
        <v>#REF!</v>
      </c>
    </row>
    <row r="493" spans="2:39" x14ac:dyDescent="0.35">
      <c r="B493"/>
      <c r="AE493" t="e">
        <f>IF($F492=#REF!,1)</f>
        <v>#REF!</v>
      </c>
      <c r="AF493" t="e">
        <f>IF($F492=#REF!,1)</f>
        <v>#REF!</v>
      </c>
      <c r="AG493" t="e">
        <f>IF($F492=#REF!,1)</f>
        <v>#REF!</v>
      </c>
      <c r="AH493" t="e">
        <f>IF($F492=#REF!,1)</f>
        <v>#REF!</v>
      </c>
      <c r="AI493" t="e">
        <f>IF($F492=#REF!,1)</f>
        <v>#REF!</v>
      </c>
      <c r="AJ493" t="e">
        <f>IF($F492=#REF!,1)</f>
        <v>#REF!</v>
      </c>
      <c r="AK493" t="e">
        <f>IF($F492=#REF!,1)</f>
        <v>#REF!</v>
      </c>
      <c r="AL493" t="e">
        <f>IF($F492=#REF!,1)</f>
        <v>#REF!</v>
      </c>
      <c r="AM493" t="e">
        <f>IF($F492=#REF!,1)</f>
        <v>#REF!</v>
      </c>
    </row>
    <row r="494" spans="2:39" x14ac:dyDescent="0.35">
      <c r="B494"/>
      <c r="AE494" t="e">
        <f>IF($F493=#REF!,1)</f>
        <v>#REF!</v>
      </c>
      <c r="AF494" t="e">
        <f>IF($F493=#REF!,1)</f>
        <v>#REF!</v>
      </c>
      <c r="AG494" t="e">
        <f>IF($F493=#REF!,1)</f>
        <v>#REF!</v>
      </c>
      <c r="AH494" t="e">
        <f>IF($F493=#REF!,1)</f>
        <v>#REF!</v>
      </c>
      <c r="AI494" t="e">
        <f>IF($F493=#REF!,1)</f>
        <v>#REF!</v>
      </c>
      <c r="AJ494" t="e">
        <f>IF($F493=#REF!,1)</f>
        <v>#REF!</v>
      </c>
      <c r="AK494" t="e">
        <f>IF($F493=#REF!,1)</f>
        <v>#REF!</v>
      </c>
      <c r="AL494" t="e">
        <f>IF($F493=#REF!,1)</f>
        <v>#REF!</v>
      </c>
      <c r="AM494" t="e">
        <f>IF($F493=#REF!,1)</f>
        <v>#REF!</v>
      </c>
    </row>
    <row r="495" spans="2:39" x14ac:dyDescent="0.35">
      <c r="B495"/>
      <c r="AE495" t="e">
        <f>IF($F494=#REF!,1)</f>
        <v>#REF!</v>
      </c>
      <c r="AF495" t="e">
        <f>IF($F494=#REF!,1)</f>
        <v>#REF!</v>
      </c>
      <c r="AG495" t="e">
        <f>IF($F494=#REF!,1)</f>
        <v>#REF!</v>
      </c>
      <c r="AH495" t="e">
        <f>IF($F494=#REF!,1)</f>
        <v>#REF!</v>
      </c>
      <c r="AI495" t="e">
        <f>IF($F494=#REF!,1)</f>
        <v>#REF!</v>
      </c>
      <c r="AJ495" t="e">
        <f>IF($F494=#REF!,1)</f>
        <v>#REF!</v>
      </c>
      <c r="AK495" t="e">
        <f>IF($F494=#REF!,1)</f>
        <v>#REF!</v>
      </c>
      <c r="AL495" t="e">
        <f>IF($F494=#REF!,1)</f>
        <v>#REF!</v>
      </c>
      <c r="AM495" t="e">
        <f>IF($F494=#REF!,1)</f>
        <v>#REF!</v>
      </c>
    </row>
    <row r="496" spans="2:39" x14ac:dyDescent="0.35">
      <c r="B496"/>
      <c r="AE496" t="e">
        <f>IF($F495=#REF!,1)</f>
        <v>#REF!</v>
      </c>
      <c r="AF496" t="e">
        <f>IF($F495=#REF!,1)</f>
        <v>#REF!</v>
      </c>
      <c r="AG496" t="e">
        <f>IF($F495=#REF!,1)</f>
        <v>#REF!</v>
      </c>
      <c r="AH496" t="e">
        <f>IF($F495=#REF!,1)</f>
        <v>#REF!</v>
      </c>
      <c r="AI496" t="e">
        <f>IF($F495=#REF!,1)</f>
        <v>#REF!</v>
      </c>
      <c r="AJ496" t="e">
        <f>IF($F495=#REF!,1)</f>
        <v>#REF!</v>
      </c>
      <c r="AK496" t="e">
        <f>IF($F495=#REF!,1)</f>
        <v>#REF!</v>
      </c>
      <c r="AL496" t="e">
        <f>IF($F495=#REF!,1)</f>
        <v>#REF!</v>
      </c>
      <c r="AM496" t="e">
        <f>IF($F495=#REF!,1)</f>
        <v>#REF!</v>
      </c>
    </row>
    <row r="497" spans="2:39" x14ac:dyDescent="0.35">
      <c r="B497"/>
      <c r="AE497" t="e">
        <f>IF($F496=#REF!,1)</f>
        <v>#REF!</v>
      </c>
      <c r="AF497" t="e">
        <f>IF($F496=#REF!,1)</f>
        <v>#REF!</v>
      </c>
      <c r="AG497" t="e">
        <f>IF($F496=#REF!,1)</f>
        <v>#REF!</v>
      </c>
      <c r="AH497" t="e">
        <f>IF($F496=#REF!,1)</f>
        <v>#REF!</v>
      </c>
      <c r="AI497" t="e">
        <f>IF($F496=#REF!,1)</f>
        <v>#REF!</v>
      </c>
      <c r="AJ497" t="e">
        <f>IF($F496=#REF!,1)</f>
        <v>#REF!</v>
      </c>
      <c r="AK497" t="e">
        <f>IF($F496=#REF!,1)</f>
        <v>#REF!</v>
      </c>
      <c r="AL497" t="e">
        <f>IF($F496=#REF!,1)</f>
        <v>#REF!</v>
      </c>
      <c r="AM497" t="e">
        <f>IF($F496=#REF!,1)</f>
        <v>#REF!</v>
      </c>
    </row>
    <row r="498" spans="2:39" x14ac:dyDescent="0.35">
      <c r="B498"/>
      <c r="AE498" t="e">
        <f>IF($F497=#REF!,1)</f>
        <v>#REF!</v>
      </c>
      <c r="AF498" t="e">
        <f>IF($F497=#REF!,1)</f>
        <v>#REF!</v>
      </c>
      <c r="AG498" t="e">
        <f>IF($F497=#REF!,1)</f>
        <v>#REF!</v>
      </c>
      <c r="AH498" t="e">
        <f>IF($F497=#REF!,1)</f>
        <v>#REF!</v>
      </c>
      <c r="AI498" t="e">
        <f>IF($F497=#REF!,1)</f>
        <v>#REF!</v>
      </c>
      <c r="AJ498" t="e">
        <f>IF($F497=#REF!,1)</f>
        <v>#REF!</v>
      </c>
      <c r="AK498" t="e">
        <f>IF($F497=#REF!,1)</f>
        <v>#REF!</v>
      </c>
      <c r="AL498" t="e">
        <f>IF($F497=#REF!,1)</f>
        <v>#REF!</v>
      </c>
      <c r="AM498" t="e">
        <f>IF($F497=#REF!,1)</f>
        <v>#REF!</v>
      </c>
    </row>
    <row r="499" spans="2:39" x14ac:dyDescent="0.35">
      <c r="B499"/>
      <c r="AE499" t="e">
        <f>IF($F498=#REF!,1)</f>
        <v>#REF!</v>
      </c>
      <c r="AF499" t="e">
        <f>IF($F498=#REF!,1)</f>
        <v>#REF!</v>
      </c>
      <c r="AG499" t="e">
        <f>IF($F498=#REF!,1)</f>
        <v>#REF!</v>
      </c>
      <c r="AH499" t="e">
        <f>IF($F498=#REF!,1)</f>
        <v>#REF!</v>
      </c>
      <c r="AI499" t="e">
        <f>IF($F498=#REF!,1)</f>
        <v>#REF!</v>
      </c>
      <c r="AJ499" t="e">
        <f>IF($F498=#REF!,1)</f>
        <v>#REF!</v>
      </c>
      <c r="AK499" t="e">
        <f>IF($F498=#REF!,1)</f>
        <v>#REF!</v>
      </c>
      <c r="AL499" t="e">
        <f>IF($F498=#REF!,1)</f>
        <v>#REF!</v>
      </c>
      <c r="AM499" t="e">
        <f>IF($F498=#REF!,1)</f>
        <v>#REF!</v>
      </c>
    </row>
    <row r="500" spans="2:39" x14ac:dyDescent="0.35">
      <c r="B500"/>
      <c r="AE500" t="e">
        <f>IF($F499=#REF!,1)</f>
        <v>#REF!</v>
      </c>
      <c r="AF500" t="e">
        <f>IF($F499=#REF!,1)</f>
        <v>#REF!</v>
      </c>
      <c r="AG500" t="e">
        <f>IF($F499=#REF!,1)</f>
        <v>#REF!</v>
      </c>
      <c r="AH500" t="e">
        <f>IF($F499=#REF!,1)</f>
        <v>#REF!</v>
      </c>
      <c r="AI500" t="e">
        <f>IF($F499=#REF!,1)</f>
        <v>#REF!</v>
      </c>
      <c r="AJ500" t="e">
        <f>IF($F499=#REF!,1)</f>
        <v>#REF!</v>
      </c>
      <c r="AK500" t="e">
        <f>IF($F499=#REF!,1)</f>
        <v>#REF!</v>
      </c>
      <c r="AL500" t="e">
        <f>IF($F499=#REF!,1)</f>
        <v>#REF!</v>
      </c>
      <c r="AM500" t="e">
        <f>IF($F499=#REF!,1)</f>
        <v>#REF!</v>
      </c>
    </row>
    <row r="501" spans="2:39" x14ac:dyDescent="0.35">
      <c r="B501"/>
      <c r="AE501" t="e">
        <f>IF($F500=#REF!,1)</f>
        <v>#REF!</v>
      </c>
      <c r="AF501" t="e">
        <f>IF($F500=#REF!,1)</f>
        <v>#REF!</v>
      </c>
      <c r="AG501" t="e">
        <f>IF($F500=#REF!,1)</f>
        <v>#REF!</v>
      </c>
      <c r="AH501" t="e">
        <f>IF($F500=#REF!,1)</f>
        <v>#REF!</v>
      </c>
      <c r="AI501" t="e">
        <f>IF($F500=#REF!,1)</f>
        <v>#REF!</v>
      </c>
      <c r="AJ501" t="e">
        <f>IF($F500=#REF!,1)</f>
        <v>#REF!</v>
      </c>
      <c r="AK501" t="e">
        <f>IF($F500=#REF!,1)</f>
        <v>#REF!</v>
      </c>
      <c r="AL501" t="e">
        <f>IF($F500=#REF!,1)</f>
        <v>#REF!</v>
      </c>
      <c r="AM501" t="e">
        <f>IF($F500=#REF!,1)</f>
        <v>#REF!</v>
      </c>
    </row>
    <row r="502" spans="2:39" x14ac:dyDescent="0.35">
      <c r="B502"/>
      <c r="AE502" t="e">
        <f>IF($F501=#REF!,1)</f>
        <v>#REF!</v>
      </c>
      <c r="AF502" t="e">
        <f>IF($F501=#REF!,1)</f>
        <v>#REF!</v>
      </c>
      <c r="AG502" t="e">
        <f>IF($F501=#REF!,1)</f>
        <v>#REF!</v>
      </c>
      <c r="AH502" t="e">
        <f>IF($F501=#REF!,1)</f>
        <v>#REF!</v>
      </c>
      <c r="AI502" t="e">
        <f>IF($F501=#REF!,1)</f>
        <v>#REF!</v>
      </c>
      <c r="AJ502" t="e">
        <f>IF($F501=#REF!,1)</f>
        <v>#REF!</v>
      </c>
      <c r="AK502" t="e">
        <f>IF($F501=#REF!,1)</f>
        <v>#REF!</v>
      </c>
      <c r="AL502" t="e">
        <f>IF($F501=#REF!,1)</f>
        <v>#REF!</v>
      </c>
      <c r="AM502" t="e">
        <f>IF($F501=#REF!,1)</f>
        <v>#REF!</v>
      </c>
    </row>
    <row r="503" spans="2:39" x14ac:dyDescent="0.35">
      <c r="B503"/>
      <c r="AE503" t="e">
        <f>IF($F502=#REF!,1)</f>
        <v>#REF!</v>
      </c>
      <c r="AF503" t="e">
        <f>IF($F502=#REF!,1)</f>
        <v>#REF!</v>
      </c>
      <c r="AG503" t="e">
        <f>IF($F502=#REF!,1)</f>
        <v>#REF!</v>
      </c>
      <c r="AH503" t="e">
        <f>IF($F502=#REF!,1)</f>
        <v>#REF!</v>
      </c>
      <c r="AI503" t="e">
        <f>IF($F502=#REF!,1)</f>
        <v>#REF!</v>
      </c>
      <c r="AJ503" t="e">
        <f>IF($F502=#REF!,1)</f>
        <v>#REF!</v>
      </c>
      <c r="AK503" t="e">
        <f>IF($F502=#REF!,1)</f>
        <v>#REF!</v>
      </c>
      <c r="AL503" t="e">
        <f>IF($F502=#REF!,1)</f>
        <v>#REF!</v>
      </c>
      <c r="AM503" t="e">
        <f>IF($F502=#REF!,1)</f>
        <v>#REF!</v>
      </c>
    </row>
    <row r="504" spans="2:39" x14ac:dyDescent="0.35">
      <c r="B504"/>
      <c r="AE504" t="e">
        <f>IF($F503=#REF!,1)</f>
        <v>#REF!</v>
      </c>
      <c r="AF504" t="e">
        <f>IF($F503=#REF!,1)</f>
        <v>#REF!</v>
      </c>
      <c r="AG504" t="e">
        <f>IF($F503=#REF!,1)</f>
        <v>#REF!</v>
      </c>
      <c r="AH504" t="e">
        <f>IF($F503=#REF!,1)</f>
        <v>#REF!</v>
      </c>
      <c r="AI504" t="e">
        <f>IF($F503=#REF!,1)</f>
        <v>#REF!</v>
      </c>
      <c r="AJ504" t="e">
        <f>IF($F503=#REF!,1)</f>
        <v>#REF!</v>
      </c>
      <c r="AK504" t="e">
        <f>IF($F503=#REF!,1)</f>
        <v>#REF!</v>
      </c>
      <c r="AL504" t="e">
        <f>IF($F503=#REF!,1)</f>
        <v>#REF!</v>
      </c>
      <c r="AM504" t="e">
        <f>IF($F503=#REF!,1)</f>
        <v>#REF!</v>
      </c>
    </row>
    <row r="505" spans="2:39" x14ac:dyDescent="0.35">
      <c r="B505"/>
      <c r="AE505" t="e">
        <f>IF($F504=#REF!,1)</f>
        <v>#REF!</v>
      </c>
      <c r="AF505" t="e">
        <f>IF($F504=#REF!,1)</f>
        <v>#REF!</v>
      </c>
      <c r="AG505" t="e">
        <f>IF($F504=#REF!,1)</f>
        <v>#REF!</v>
      </c>
      <c r="AH505" t="e">
        <f>IF($F504=#REF!,1)</f>
        <v>#REF!</v>
      </c>
      <c r="AI505" t="e">
        <f>IF($F504=#REF!,1)</f>
        <v>#REF!</v>
      </c>
      <c r="AJ505" t="e">
        <f>IF($F504=#REF!,1)</f>
        <v>#REF!</v>
      </c>
      <c r="AK505" t="e">
        <f>IF($F504=#REF!,1)</f>
        <v>#REF!</v>
      </c>
      <c r="AL505" t="e">
        <f>IF($F504=#REF!,1)</f>
        <v>#REF!</v>
      </c>
      <c r="AM505" t="e">
        <f>IF($F504=#REF!,1)</f>
        <v>#REF!</v>
      </c>
    </row>
    <row r="506" spans="2:39" x14ac:dyDescent="0.35">
      <c r="B506"/>
      <c r="AE506" t="e">
        <f>IF($F505=#REF!,1)</f>
        <v>#REF!</v>
      </c>
      <c r="AF506" t="e">
        <f>IF($F505=#REF!,1)</f>
        <v>#REF!</v>
      </c>
      <c r="AG506" t="e">
        <f>IF($F505=#REF!,1)</f>
        <v>#REF!</v>
      </c>
      <c r="AH506" t="e">
        <f>IF($F505=#REF!,1)</f>
        <v>#REF!</v>
      </c>
      <c r="AI506" t="e">
        <f>IF($F505=#REF!,1)</f>
        <v>#REF!</v>
      </c>
      <c r="AJ506" t="e">
        <f>IF($F505=#REF!,1)</f>
        <v>#REF!</v>
      </c>
      <c r="AK506" t="e">
        <f>IF($F505=#REF!,1)</f>
        <v>#REF!</v>
      </c>
      <c r="AL506" t="e">
        <f>IF($F505=#REF!,1)</f>
        <v>#REF!</v>
      </c>
      <c r="AM506" t="e">
        <f>IF($F505=#REF!,1)</f>
        <v>#REF!</v>
      </c>
    </row>
    <row r="507" spans="2:39" x14ac:dyDescent="0.35">
      <c r="B507"/>
      <c r="AE507" t="e">
        <f>IF($F506=#REF!,1)</f>
        <v>#REF!</v>
      </c>
      <c r="AF507" t="e">
        <f>IF($F506=#REF!,1)</f>
        <v>#REF!</v>
      </c>
      <c r="AG507" t="e">
        <f>IF($F506=#REF!,1)</f>
        <v>#REF!</v>
      </c>
      <c r="AH507" t="e">
        <f>IF($F506=#REF!,1)</f>
        <v>#REF!</v>
      </c>
      <c r="AI507" t="e">
        <f>IF($F506=#REF!,1)</f>
        <v>#REF!</v>
      </c>
      <c r="AJ507" t="e">
        <f>IF($F506=#REF!,1)</f>
        <v>#REF!</v>
      </c>
      <c r="AK507" t="e">
        <f>IF($F506=#REF!,1)</f>
        <v>#REF!</v>
      </c>
      <c r="AL507" t="e">
        <f>IF($F506=#REF!,1)</f>
        <v>#REF!</v>
      </c>
      <c r="AM507" t="e">
        <f>IF($F506=#REF!,1)</f>
        <v>#REF!</v>
      </c>
    </row>
    <row r="508" spans="2:39" x14ac:dyDescent="0.35">
      <c r="B508"/>
      <c r="AE508" t="e">
        <f>IF($F507=#REF!,1)</f>
        <v>#REF!</v>
      </c>
      <c r="AF508" t="e">
        <f>IF($F507=#REF!,1)</f>
        <v>#REF!</v>
      </c>
      <c r="AG508" t="e">
        <f>IF($F507=#REF!,1)</f>
        <v>#REF!</v>
      </c>
      <c r="AH508" t="e">
        <f>IF($F507=#REF!,1)</f>
        <v>#REF!</v>
      </c>
      <c r="AI508" t="e">
        <f>IF($F507=#REF!,1)</f>
        <v>#REF!</v>
      </c>
      <c r="AJ508" t="e">
        <f>IF($F507=#REF!,1)</f>
        <v>#REF!</v>
      </c>
      <c r="AK508" t="e">
        <f>IF($F507=#REF!,1)</f>
        <v>#REF!</v>
      </c>
      <c r="AL508" t="e">
        <f>IF($F507=#REF!,1)</f>
        <v>#REF!</v>
      </c>
      <c r="AM508" t="e">
        <f>IF($F507=#REF!,1)</f>
        <v>#REF!</v>
      </c>
    </row>
    <row r="509" spans="2:39" x14ac:dyDescent="0.35">
      <c r="B509"/>
      <c r="AE509" t="e">
        <f>IF($F508=#REF!,1)</f>
        <v>#REF!</v>
      </c>
      <c r="AF509" t="e">
        <f>IF($F508=#REF!,1)</f>
        <v>#REF!</v>
      </c>
      <c r="AG509" t="e">
        <f>IF($F508=#REF!,1)</f>
        <v>#REF!</v>
      </c>
      <c r="AH509" t="e">
        <f>IF($F508=#REF!,1)</f>
        <v>#REF!</v>
      </c>
      <c r="AI509" t="e">
        <f>IF($F508=#REF!,1)</f>
        <v>#REF!</v>
      </c>
      <c r="AJ509" t="e">
        <f>IF($F508=#REF!,1)</f>
        <v>#REF!</v>
      </c>
      <c r="AK509" t="e">
        <f>IF($F508=#REF!,1)</f>
        <v>#REF!</v>
      </c>
      <c r="AL509" t="e">
        <f>IF($F508=#REF!,1)</f>
        <v>#REF!</v>
      </c>
      <c r="AM509" t="e">
        <f>IF($F508=#REF!,1)</f>
        <v>#REF!</v>
      </c>
    </row>
    <row r="510" spans="2:39" x14ac:dyDescent="0.35">
      <c r="B510"/>
      <c r="AE510" t="e">
        <f>IF($F509=#REF!,1)</f>
        <v>#REF!</v>
      </c>
      <c r="AF510" t="e">
        <f>IF($F509=#REF!,1)</f>
        <v>#REF!</v>
      </c>
      <c r="AG510" t="e">
        <f>IF($F509=#REF!,1)</f>
        <v>#REF!</v>
      </c>
      <c r="AH510" t="e">
        <f>IF($F509=#REF!,1)</f>
        <v>#REF!</v>
      </c>
      <c r="AI510" t="e">
        <f>IF($F509=#REF!,1)</f>
        <v>#REF!</v>
      </c>
      <c r="AJ510" t="e">
        <f>IF($F509=#REF!,1)</f>
        <v>#REF!</v>
      </c>
      <c r="AK510" t="e">
        <f>IF($F509=#REF!,1)</f>
        <v>#REF!</v>
      </c>
      <c r="AL510" t="e">
        <f>IF($F509=#REF!,1)</f>
        <v>#REF!</v>
      </c>
      <c r="AM510" t="e">
        <f>IF($F509=#REF!,1)</f>
        <v>#REF!</v>
      </c>
    </row>
    <row r="511" spans="2:39" x14ac:dyDescent="0.35">
      <c r="B511"/>
      <c r="AE511" t="e">
        <f>IF($F510=#REF!,1)</f>
        <v>#REF!</v>
      </c>
      <c r="AF511" t="e">
        <f>IF($F510=#REF!,1)</f>
        <v>#REF!</v>
      </c>
      <c r="AG511" t="e">
        <f>IF($F510=#REF!,1)</f>
        <v>#REF!</v>
      </c>
      <c r="AH511" t="e">
        <f>IF($F510=#REF!,1)</f>
        <v>#REF!</v>
      </c>
      <c r="AI511" t="e">
        <f>IF($F510=#REF!,1)</f>
        <v>#REF!</v>
      </c>
      <c r="AJ511" t="e">
        <f>IF($F510=#REF!,1)</f>
        <v>#REF!</v>
      </c>
      <c r="AK511" t="e">
        <f>IF($F510=#REF!,1)</f>
        <v>#REF!</v>
      </c>
      <c r="AL511" t="e">
        <f>IF($F510=#REF!,1)</f>
        <v>#REF!</v>
      </c>
      <c r="AM511" t="e">
        <f>IF($F510=#REF!,1)</f>
        <v>#REF!</v>
      </c>
    </row>
    <row r="512" spans="2:39" x14ac:dyDescent="0.35">
      <c r="B512"/>
      <c r="AE512" t="e">
        <f>IF($F511=#REF!,1)</f>
        <v>#REF!</v>
      </c>
      <c r="AF512" t="e">
        <f>IF($F511=#REF!,1)</f>
        <v>#REF!</v>
      </c>
      <c r="AG512" t="e">
        <f>IF($F511=#REF!,1)</f>
        <v>#REF!</v>
      </c>
      <c r="AH512" t="e">
        <f>IF($F511=#REF!,1)</f>
        <v>#REF!</v>
      </c>
      <c r="AI512" t="e">
        <f>IF($F511=#REF!,1)</f>
        <v>#REF!</v>
      </c>
      <c r="AJ512" t="e">
        <f>IF($F511=#REF!,1)</f>
        <v>#REF!</v>
      </c>
      <c r="AK512" t="e">
        <f>IF($F511=#REF!,1)</f>
        <v>#REF!</v>
      </c>
      <c r="AL512" t="e">
        <f>IF($F511=#REF!,1)</f>
        <v>#REF!</v>
      </c>
      <c r="AM512" t="e">
        <f>IF($F511=#REF!,1)</f>
        <v>#REF!</v>
      </c>
    </row>
    <row r="513" spans="2:39" x14ac:dyDescent="0.35">
      <c r="B513"/>
      <c r="AE513" t="e">
        <f>IF($F512=#REF!,1)</f>
        <v>#REF!</v>
      </c>
      <c r="AF513" t="e">
        <f>IF($F512=#REF!,1)</f>
        <v>#REF!</v>
      </c>
      <c r="AG513" t="e">
        <f>IF($F512=#REF!,1)</f>
        <v>#REF!</v>
      </c>
      <c r="AH513" t="e">
        <f>IF($F512=#REF!,1)</f>
        <v>#REF!</v>
      </c>
      <c r="AI513" t="e">
        <f>IF($F512=#REF!,1)</f>
        <v>#REF!</v>
      </c>
      <c r="AJ513" t="e">
        <f>IF($F512=#REF!,1)</f>
        <v>#REF!</v>
      </c>
      <c r="AK513" t="e">
        <f>IF($F512=#REF!,1)</f>
        <v>#REF!</v>
      </c>
      <c r="AL513" t="e">
        <f>IF($F512=#REF!,1)</f>
        <v>#REF!</v>
      </c>
      <c r="AM513" t="e">
        <f>IF($F512=#REF!,1)</f>
        <v>#REF!</v>
      </c>
    </row>
    <row r="514" spans="2:39" x14ac:dyDescent="0.35">
      <c r="B514"/>
      <c r="AE514" t="e">
        <f>IF($F513=#REF!,1)</f>
        <v>#REF!</v>
      </c>
      <c r="AF514" t="e">
        <f>IF($F513=#REF!,1)</f>
        <v>#REF!</v>
      </c>
      <c r="AG514" t="e">
        <f>IF($F513=#REF!,1)</f>
        <v>#REF!</v>
      </c>
      <c r="AH514" t="e">
        <f>IF($F513=#REF!,1)</f>
        <v>#REF!</v>
      </c>
      <c r="AI514" t="e">
        <f>IF($F513=#REF!,1)</f>
        <v>#REF!</v>
      </c>
      <c r="AJ514" t="e">
        <f>IF($F513=#REF!,1)</f>
        <v>#REF!</v>
      </c>
      <c r="AK514" t="e">
        <f>IF($F513=#REF!,1)</f>
        <v>#REF!</v>
      </c>
      <c r="AL514" t="e">
        <f>IF($F513=#REF!,1)</f>
        <v>#REF!</v>
      </c>
      <c r="AM514" t="e">
        <f>IF($F513=#REF!,1)</f>
        <v>#REF!</v>
      </c>
    </row>
    <row r="515" spans="2:39" x14ac:dyDescent="0.35">
      <c r="B515"/>
      <c r="AE515" t="e">
        <f>IF($F514=#REF!,1)</f>
        <v>#REF!</v>
      </c>
      <c r="AF515" t="e">
        <f>IF($F514=#REF!,1)</f>
        <v>#REF!</v>
      </c>
      <c r="AG515" t="e">
        <f>IF($F514=#REF!,1)</f>
        <v>#REF!</v>
      </c>
      <c r="AH515" t="e">
        <f>IF($F514=#REF!,1)</f>
        <v>#REF!</v>
      </c>
      <c r="AI515" t="e">
        <f>IF($F514=#REF!,1)</f>
        <v>#REF!</v>
      </c>
      <c r="AJ515" t="e">
        <f>IF($F514=#REF!,1)</f>
        <v>#REF!</v>
      </c>
      <c r="AK515" t="e">
        <f>IF($F514=#REF!,1)</f>
        <v>#REF!</v>
      </c>
      <c r="AL515" t="e">
        <f>IF($F514=#REF!,1)</f>
        <v>#REF!</v>
      </c>
      <c r="AM515" t="e">
        <f>IF($F514=#REF!,1)</f>
        <v>#REF!</v>
      </c>
    </row>
    <row r="516" spans="2:39" x14ac:dyDescent="0.35">
      <c r="B516"/>
      <c r="AE516" t="e">
        <f>IF($F515=#REF!,1)</f>
        <v>#REF!</v>
      </c>
      <c r="AF516" t="e">
        <f>IF($F515=#REF!,1)</f>
        <v>#REF!</v>
      </c>
      <c r="AG516" t="e">
        <f>IF($F515=#REF!,1)</f>
        <v>#REF!</v>
      </c>
      <c r="AH516" t="e">
        <f>IF($F515=#REF!,1)</f>
        <v>#REF!</v>
      </c>
      <c r="AI516" t="e">
        <f>IF($F515=#REF!,1)</f>
        <v>#REF!</v>
      </c>
      <c r="AJ516" t="e">
        <f>IF($F515=#REF!,1)</f>
        <v>#REF!</v>
      </c>
      <c r="AK516" t="e">
        <f>IF($F515=#REF!,1)</f>
        <v>#REF!</v>
      </c>
      <c r="AL516" t="e">
        <f>IF($F515=#REF!,1)</f>
        <v>#REF!</v>
      </c>
      <c r="AM516" t="e">
        <f>IF($F515=#REF!,1)</f>
        <v>#REF!</v>
      </c>
    </row>
    <row r="517" spans="2:39" x14ac:dyDescent="0.35">
      <c r="B517"/>
      <c r="AE517" t="e">
        <f>IF($F516=#REF!,1)</f>
        <v>#REF!</v>
      </c>
      <c r="AF517" t="e">
        <f>IF($F516=#REF!,1)</f>
        <v>#REF!</v>
      </c>
      <c r="AG517" t="e">
        <f>IF($F516=#REF!,1)</f>
        <v>#REF!</v>
      </c>
      <c r="AH517" t="e">
        <f>IF($F516=#REF!,1)</f>
        <v>#REF!</v>
      </c>
      <c r="AI517" t="e">
        <f>IF($F516=#REF!,1)</f>
        <v>#REF!</v>
      </c>
      <c r="AJ517" t="e">
        <f>IF($F516=#REF!,1)</f>
        <v>#REF!</v>
      </c>
      <c r="AK517" t="e">
        <f>IF($F516=#REF!,1)</f>
        <v>#REF!</v>
      </c>
      <c r="AL517" t="e">
        <f>IF($F516=#REF!,1)</f>
        <v>#REF!</v>
      </c>
      <c r="AM517" t="e">
        <f>IF($F516=#REF!,1)</f>
        <v>#REF!</v>
      </c>
    </row>
    <row r="518" spans="2:39" x14ac:dyDescent="0.35">
      <c r="B518"/>
      <c r="AE518" t="e">
        <f>IF($F517=#REF!,1)</f>
        <v>#REF!</v>
      </c>
      <c r="AF518" t="e">
        <f>IF($F517=#REF!,1)</f>
        <v>#REF!</v>
      </c>
      <c r="AG518" t="e">
        <f>IF($F517=#REF!,1)</f>
        <v>#REF!</v>
      </c>
      <c r="AH518" t="e">
        <f>IF($F517=#REF!,1)</f>
        <v>#REF!</v>
      </c>
      <c r="AI518" t="e">
        <f>IF($F517=#REF!,1)</f>
        <v>#REF!</v>
      </c>
      <c r="AJ518" t="e">
        <f>IF($F517=#REF!,1)</f>
        <v>#REF!</v>
      </c>
      <c r="AK518" t="e">
        <f>IF($F517=#REF!,1)</f>
        <v>#REF!</v>
      </c>
      <c r="AL518" t="e">
        <f>IF($F517=#REF!,1)</f>
        <v>#REF!</v>
      </c>
      <c r="AM518" t="e">
        <f>IF($F517=#REF!,1)</f>
        <v>#REF!</v>
      </c>
    </row>
    <row r="519" spans="2:39" x14ac:dyDescent="0.35">
      <c r="B519"/>
      <c r="AE519" t="e">
        <f>IF($F518=#REF!,1)</f>
        <v>#REF!</v>
      </c>
      <c r="AF519" t="e">
        <f>IF($F518=#REF!,1)</f>
        <v>#REF!</v>
      </c>
      <c r="AG519" t="e">
        <f>IF($F518=#REF!,1)</f>
        <v>#REF!</v>
      </c>
      <c r="AH519" t="e">
        <f>IF($F518=#REF!,1)</f>
        <v>#REF!</v>
      </c>
      <c r="AI519" t="e">
        <f>IF($F518=#REF!,1)</f>
        <v>#REF!</v>
      </c>
      <c r="AJ519" t="e">
        <f>IF($F518=#REF!,1)</f>
        <v>#REF!</v>
      </c>
      <c r="AK519" t="e">
        <f>IF($F518=#REF!,1)</f>
        <v>#REF!</v>
      </c>
      <c r="AL519" t="e">
        <f>IF($F518=#REF!,1)</f>
        <v>#REF!</v>
      </c>
      <c r="AM519" t="e">
        <f>IF($F518=#REF!,1)</f>
        <v>#REF!</v>
      </c>
    </row>
    <row r="520" spans="2:39" x14ac:dyDescent="0.35">
      <c r="B520"/>
      <c r="AE520" t="e">
        <f>IF($F519=#REF!,1)</f>
        <v>#REF!</v>
      </c>
      <c r="AF520" t="e">
        <f>IF($F519=#REF!,1)</f>
        <v>#REF!</v>
      </c>
      <c r="AG520" t="e">
        <f>IF($F519=#REF!,1)</f>
        <v>#REF!</v>
      </c>
      <c r="AH520" t="e">
        <f>IF($F519=#REF!,1)</f>
        <v>#REF!</v>
      </c>
      <c r="AI520" t="e">
        <f>IF($F519=#REF!,1)</f>
        <v>#REF!</v>
      </c>
      <c r="AJ520" t="e">
        <f>IF($F519=#REF!,1)</f>
        <v>#REF!</v>
      </c>
      <c r="AK520" t="e">
        <f>IF($F519=#REF!,1)</f>
        <v>#REF!</v>
      </c>
      <c r="AL520" t="e">
        <f>IF($F519=#REF!,1)</f>
        <v>#REF!</v>
      </c>
      <c r="AM520" t="e">
        <f>IF($F519=#REF!,1)</f>
        <v>#REF!</v>
      </c>
    </row>
    <row r="521" spans="2:39" x14ac:dyDescent="0.35">
      <c r="B521"/>
      <c r="AE521" t="e">
        <f>IF($F520=#REF!,1)</f>
        <v>#REF!</v>
      </c>
      <c r="AF521" t="e">
        <f>IF($F520=#REF!,1)</f>
        <v>#REF!</v>
      </c>
      <c r="AG521" t="e">
        <f>IF($F520=#REF!,1)</f>
        <v>#REF!</v>
      </c>
      <c r="AH521" t="e">
        <f>IF($F520=#REF!,1)</f>
        <v>#REF!</v>
      </c>
      <c r="AI521" t="e">
        <f>IF($F520=#REF!,1)</f>
        <v>#REF!</v>
      </c>
      <c r="AJ521" t="e">
        <f>IF($F520=#REF!,1)</f>
        <v>#REF!</v>
      </c>
      <c r="AK521" t="e">
        <f>IF($F520=#REF!,1)</f>
        <v>#REF!</v>
      </c>
      <c r="AL521" t="e">
        <f>IF($F520=#REF!,1)</f>
        <v>#REF!</v>
      </c>
      <c r="AM521" t="e">
        <f>IF($F520=#REF!,1)</f>
        <v>#REF!</v>
      </c>
    </row>
    <row r="522" spans="2:39" x14ac:dyDescent="0.35">
      <c r="B522"/>
      <c r="AE522" t="e">
        <f>IF($F521=#REF!,1)</f>
        <v>#REF!</v>
      </c>
      <c r="AF522" t="e">
        <f>IF($F521=#REF!,1)</f>
        <v>#REF!</v>
      </c>
      <c r="AG522" t="e">
        <f>IF($F521=#REF!,1)</f>
        <v>#REF!</v>
      </c>
      <c r="AH522" t="e">
        <f>IF($F521=#REF!,1)</f>
        <v>#REF!</v>
      </c>
      <c r="AI522" t="e">
        <f>IF($F521=#REF!,1)</f>
        <v>#REF!</v>
      </c>
      <c r="AJ522" t="e">
        <f>IF($F521=#REF!,1)</f>
        <v>#REF!</v>
      </c>
      <c r="AK522" t="e">
        <f>IF($F521=#REF!,1)</f>
        <v>#REF!</v>
      </c>
      <c r="AL522" t="e">
        <f>IF($F521=#REF!,1)</f>
        <v>#REF!</v>
      </c>
      <c r="AM522" t="e">
        <f>IF($F521=#REF!,1)</f>
        <v>#REF!</v>
      </c>
    </row>
    <row r="523" spans="2:39" x14ac:dyDescent="0.35">
      <c r="B523"/>
      <c r="AE523" t="e">
        <f>IF($F522=#REF!,1)</f>
        <v>#REF!</v>
      </c>
      <c r="AF523" t="e">
        <f>IF($F522=#REF!,1)</f>
        <v>#REF!</v>
      </c>
      <c r="AG523" t="e">
        <f>IF($F522=#REF!,1)</f>
        <v>#REF!</v>
      </c>
      <c r="AH523" t="e">
        <f>IF($F522=#REF!,1)</f>
        <v>#REF!</v>
      </c>
      <c r="AI523" t="e">
        <f>IF($F522=#REF!,1)</f>
        <v>#REF!</v>
      </c>
      <c r="AJ523" t="e">
        <f>IF($F522=#REF!,1)</f>
        <v>#REF!</v>
      </c>
      <c r="AK523" t="e">
        <f>IF($F522=#REF!,1)</f>
        <v>#REF!</v>
      </c>
      <c r="AL523" t="e">
        <f>IF($F522=#REF!,1)</f>
        <v>#REF!</v>
      </c>
      <c r="AM523" t="e">
        <f>IF($F522=#REF!,1)</f>
        <v>#REF!</v>
      </c>
    </row>
    <row r="524" spans="2:39" x14ac:dyDescent="0.35">
      <c r="B524"/>
      <c r="AE524" t="e">
        <f>IF($F523=#REF!,1)</f>
        <v>#REF!</v>
      </c>
      <c r="AF524" t="e">
        <f>IF($F523=#REF!,1)</f>
        <v>#REF!</v>
      </c>
      <c r="AG524" t="e">
        <f>IF($F523=#REF!,1)</f>
        <v>#REF!</v>
      </c>
      <c r="AH524" t="e">
        <f>IF($F523=#REF!,1)</f>
        <v>#REF!</v>
      </c>
      <c r="AI524" t="e">
        <f>IF($F523=#REF!,1)</f>
        <v>#REF!</v>
      </c>
      <c r="AJ524" t="e">
        <f>IF($F523=#REF!,1)</f>
        <v>#REF!</v>
      </c>
      <c r="AK524" t="e">
        <f>IF($F523=#REF!,1)</f>
        <v>#REF!</v>
      </c>
      <c r="AL524" t="e">
        <f>IF($F523=#REF!,1)</f>
        <v>#REF!</v>
      </c>
      <c r="AM524" t="e">
        <f>IF($F523=#REF!,1)</f>
        <v>#REF!</v>
      </c>
    </row>
    <row r="525" spans="2:39" x14ac:dyDescent="0.35">
      <c r="B525"/>
      <c r="AE525" t="e">
        <f>IF($F524=#REF!,1)</f>
        <v>#REF!</v>
      </c>
      <c r="AF525" t="e">
        <f>IF($F524=#REF!,1)</f>
        <v>#REF!</v>
      </c>
      <c r="AG525" t="e">
        <f>IF($F524=#REF!,1)</f>
        <v>#REF!</v>
      </c>
      <c r="AH525" t="e">
        <f>IF($F524=#REF!,1)</f>
        <v>#REF!</v>
      </c>
      <c r="AI525" t="e">
        <f>IF($F524=#REF!,1)</f>
        <v>#REF!</v>
      </c>
      <c r="AJ525" t="e">
        <f>IF($F524=#REF!,1)</f>
        <v>#REF!</v>
      </c>
      <c r="AK525" t="e">
        <f>IF($F524=#REF!,1)</f>
        <v>#REF!</v>
      </c>
      <c r="AL525" t="e">
        <f>IF($F524=#REF!,1)</f>
        <v>#REF!</v>
      </c>
      <c r="AM525" t="e">
        <f>IF($F524=#REF!,1)</f>
        <v>#REF!</v>
      </c>
    </row>
    <row r="526" spans="2:39" x14ac:dyDescent="0.35">
      <c r="B526"/>
      <c r="AE526" t="e">
        <f>IF($F525=#REF!,1)</f>
        <v>#REF!</v>
      </c>
      <c r="AF526" t="e">
        <f>IF($F525=#REF!,1)</f>
        <v>#REF!</v>
      </c>
      <c r="AG526" t="e">
        <f>IF($F525=#REF!,1)</f>
        <v>#REF!</v>
      </c>
      <c r="AH526" t="e">
        <f>IF($F525=#REF!,1)</f>
        <v>#REF!</v>
      </c>
      <c r="AI526" t="e">
        <f>IF($F525=#REF!,1)</f>
        <v>#REF!</v>
      </c>
      <c r="AJ526" t="e">
        <f>IF($F525=#REF!,1)</f>
        <v>#REF!</v>
      </c>
      <c r="AK526" t="e">
        <f>IF($F525=#REF!,1)</f>
        <v>#REF!</v>
      </c>
      <c r="AL526" t="e">
        <f>IF($F525=#REF!,1)</f>
        <v>#REF!</v>
      </c>
      <c r="AM526" t="e">
        <f>IF($F525=#REF!,1)</f>
        <v>#REF!</v>
      </c>
    </row>
    <row r="527" spans="2:39" x14ac:dyDescent="0.35">
      <c r="B527"/>
      <c r="AE527" t="e">
        <f>IF($F526=#REF!,1)</f>
        <v>#REF!</v>
      </c>
      <c r="AF527" t="e">
        <f>IF($F526=#REF!,1)</f>
        <v>#REF!</v>
      </c>
      <c r="AG527" t="e">
        <f>IF($F526=#REF!,1)</f>
        <v>#REF!</v>
      </c>
      <c r="AH527" t="e">
        <f>IF($F526=#REF!,1)</f>
        <v>#REF!</v>
      </c>
      <c r="AI527" t="e">
        <f>IF($F526=#REF!,1)</f>
        <v>#REF!</v>
      </c>
      <c r="AJ527" t="e">
        <f>IF($F526=#REF!,1)</f>
        <v>#REF!</v>
      </c>
      <c r="AK527" t="e">
        <f>IF($F526=#REF!,1)</f>
        <v>#REF!</v>
      </c>
      <c r="AL527" t="e">
        <f>IF($F526=#REF!,1)</f>
        <v>#REF!</v>
      </c>
      <c r="AM527" t="e">
        <f>IF($F526=#REF!,1)</f>
        <v>#REF!</v>
      </c>
    </row>
    <row r="528" spans="2:39" x14ac:dyDescent="0.35">
      <c r="B528"/>
      <c r="AE528" t="e">
        <f>IF($F527=#REF!,1)</f>
        <v>#REF!</v>
      </c>
      <c r="AF528" t="e">
        <f>IF($F527=#REF!,1)</f>
        <v>#REF!</v>
      </c>
      <c r="AG528" t="e">
        <f>IF($F527=#REF!,1)</f>
        <v>#REF!</v>
      </c>
      <c r="AH528" t="e">
        <f>IF($F527=#REF!,1)</f>
        <v>#REF!</v>
      </c>
      <c r="AI528" t="e">
        <f>IF($F527=#REF!,1)</f>
        <v>#REF!</v>
      </c>
      <c r="AJ528" t="e">
        <f>IF($F527=#REF!,1)</f>
        <v>#REF!</v>
      </c>
      <c r="AK528" t="e">
        <f>IF($F527=#REF!,1)</f>
        <v>#REF!</v>
      </c>
      <c r="AL528" t="e">
        <f>IF($F527=#REF!,1)</f>
        <v>#REF!</v>
      </c>
      <c r="AM528" t="e">
        <f>IF($F527=#REF!,1)</f>
        <v>#REF!</v>
      </c>
    </row>
    <row r="529" spans="2:39" x14ac:dyDescent="0.35">
      <c r="B529"/>
      <c r="AE529" t="e">
        <f>IF($F528=#REF!,1)</f>
        <v>#REF!</v>
      </c>
      <c r="AF529" t="e">
        <f>IF($F528=#REF!,1)</f>
        <v>#REF!</v>
      </c>
      <c r="AG529" t="e">
        <f>IF($F528=#REF!,1)</f>
        <v>#REF!</v>
      </c>
      <c r="AH529" t="e">
        <f>IF($F528=#REF!,1)</f>
        <v>#REF!</v>
      </c>
      <c r="AI529" t="e">
        <f>IF($F528=#REF!,1)</f>
        <v>#REF!</v>
      </c>
      <c r="AJ529" t="e">
        <f>IF($F528=#REF!,1)</f>
        <v>#REF!</v>
      </c>
      <c r="AK529" t="e">
        <f>IF($F528=#REF!,1)</f>
        <v>#REF!</v>
      </c>
      <c r="AL529" t="e">
        <f>IF($F528=#REF!,1)</f>
        <v>#REF!</v>
      </c>
      <c r="AM529" t="e">
        <f>IF($F528=#REF!,1)</f>
        <v>#REF!</v>
      </c>
    </row>
    <row r="530" spans="2:39" x14ac:dyDescent="0.35">
      <c r="B530"/>
      <c r="AE530" t="e">
        <f>IF($F529=#REF!,1)</f>
        <v>#REF!</v>
      </c>
      <c r="AF530" t="e">
        <f>IF($F529=#REF!,1)</f>
        <v>#REF!</v>
      </c>
      <c r="AG530" t="e">
        <f>IF($F529=#REF!,1)</f>
        <v>#REF!</v>
      </c>
      <c r="AH530" t="e">
        <f>IF($F529=#REF!,1)</f>
        <v>#REF!</v>
      </c>
      <c r="AI530" t="e">
        <f>IF($F529=#REF!,1)</f>
        <v>#REF!</v>
      </c>
      <c r="AJ530" t="e">
        <f>IF($F529=#REF!,1)</f>
        <v>#REF!</v>
      </c>
      <c r="AK530" t="e">
        <f>IF($F529=#REF!,1)</f>
        <v>#REF!</v>
      </c>
      <c r="AL530" t="e">
        <f>IF($F529=#REF!,1)</f>
        <v>#REF!</v>
      </c>
      <c r="AM530" t="e">
        <f>IF($F529=#REF!,1)</f>
        <v>#REF!</v>
      </c>
    </row>
    <row r="531" spans="2:39" x14ac:dyDescent="0.35">
      <c r="B531"/>
      <c r="AE531" t="e">
        <f>IF($F530=#REF!,1)</f>
        <v>#REF!</v>
      </c>
      <c r="AF531" t="e">
        <f>IF($F530=#REF!,1)</f>
        <v>#REF!</v>
      </c>
      <c r="AG531" t="e">
        <f>IF($F530=#REF!,1)</f>
        <v>#REF!</v>
      </c>
      <c r="AH531" t="e">
        <f>IF($F530=#REF!,1)</f>
        <v>#REF!</v>
      </c>
      <c r="AI531" t="e">
        <f>IF($F530=#REF!,1)</f>
        <v>#REF!</v>
      </c>
      <c r="AJ531" t="e">
        <f>IF($F530=#REF!,1)</f>
        <v>#REF!</v>
      </c>
      <c r="AK531" t="e">
        <f>IF($F530=#REF!,1)</f>
        <v>#REF!</v>
      </c>
      <c r="AL531" t="e">
        <f>IF($F530=#REF!,1)</f>
        <v>#REF!</v>
      </c>
      <c r="AM531" t="e">
        <f>IF($F530=#REF!,1)</f>
        <v>#REF!</v>
      </c>
    </row>
    <row r="532" spans="2:39" x14ac:dyDescent="0.35">
      <c r="B532"/>
      <c r="AE532" t="e">
        <f>IF($F531=#REF!,1)</f>
        <v>#REF!</v>
      </c>
      <c r="AF532" t="e">
        <f>IF($F531=#REF!,1)</f>
        <v>#REF!</v>
      </c>
      <c r="AG532" t="e">
        <f>IF($F531=#REF!,1)</f>
        <v>#REF!</v>
      </c>
      <c r="AH532" t="e">
        <f>IF($F531=#REF!,1)</f>
        <v>#REF!</v>
      </c>
      <c r="AI532" t="e">
        <f>IF($F531=#REF!,1)</f>
        <v>#REF!</v>
      </c>
      <c r="AJ532" t="e">
        <f>IF($F531=#REF!,1)</f>
        <v>#REF!</v>
      </c>
      <c r="AK532" t="e">
        <f>IF($F531=#REF!,1)</f>
        <v>#REF!</v>
      </c>
      <c r="AL532" t="e">
        <f>IF($F531=#REF!,1)</f>
        <v>#REF!</v>
      </c>
      <c r="AM532" t="e">
        <f>IF($F531=#REF!,1)</f>
        <v>#REF!</v>
      </c>
    </row>
    <row r="533" spans="2:39" x14ac:dyDescent="0.35">
      <c r="B533"/>
      <c r="AE533" t="e">
        <f>IF($F532=#REF!,1)</f>
        <v>#REF!</v>
      </c>
      <c r="AF533" t="e">
        <f>IF($F532=#REF!,1)</f>
        <v>#REF!</v>
      </c>
      <c r="AG533" t="e">
        <f>IF($F532=#REF!,1)</f>
        <v>#REF!</v>
      </c>
      <c r="AH533" t="e">
        <f>IF($F532=#REF!,1)</f>
        <v>#REF!</v>
      </c>
      <c r="AI533" t="e">
        <f>IF($F532=#REF!,1)</f>
        <v>#REF!</v>
      </c>
      <c r="AJ533" t="e">
        <f>IF($F532=#REF!,1)</f>
        <v>#REF!</v>
      </c>
      <c r="AK533" t="e">
        <f>IF($F532=#REF!,1)</f>
        <v>#REF!</v>
      </c>
      <c r="AL533" t="e">
        <f>IF($F532=#REF!,1)</f>
        <v>#REF!</v>
      </c>
      <c r="AM533" t="e">
        <f>IF($F532=#REF!,1)</f>
        <v>#REF!</v>
      </c>
    </row>
    <row r="534" spans="2:39" x14ac:dyDescent="0.35">
      <c r="B534"/>
      <c r="AE534" t="e">
        <f>IF($F533=#REF!,1)</f>
        <v>#REF!</v>
      </c>
      <c r="AF534" t="e">
        <f>IF($F533=#REF!,1)</f>
        <v>#REF!</v>
      </c>
      <c r="AG534" t="e">
        <f>IF($F533=#REF!,1)</f>
        <v>#REF!</v>
      </c>
      <c r="AH534" t="e">
        <f>IF($F533=#REF!,1)</f>
        <v>#REF!</v>
      </c>
      <c r="AI534" t="e">
        <f>IF($F533=#REF!,1)</f>
        <v>#REF!</v>
      </c>
      <c r="AJ534" t="e">
        <f>IF($F533=#REF!,1)</f>
        <v>#REF!</v>
      </c>
      <c r="AK534" t="e">
        <f>IF($F533=#REF!,1)</f>
        <v>#REF!</v>
      </c>
      <c r="AL534" t="e">
        <f>IF($F533=#REF!,1)</f>
        <v>#REF!</v>
      </c>
      <c r="AM534" t="e">
        <f>IF($F533=#REF!,1)</f>
        <v>#REF!</v>
      </c>
    </row>
    <row r="535" spans="2:39" x14ac:dyDescent="0.35">
      <c r="B535"/>
      <c r="AE535" t="e">
        <f>IF($F534=#REF!,1)</f>
        <v>#REF!</v>
      </c>
      <c r="AF535" t="e">
        <f>IF($F534=#REF!,1)</f>
        <v>#REF!</v>
      </c>
      <c r="AG535" t="e">
        <f>IF($F534=#REF!,1)</f>
        <v>#REF!</v>
      </c>
      <c r="AH535" t="e">
        <f>IF($F534=#REF!,1)</f>
        <v>#REF!</v>
      </c>
      <c r="AI535" t="e">
        <f>IF($F534=#REF!,1)</f>
        <v>#REF!</v>
      </c>
      <c r="AJ535" t="e">
        <f>IF($F534=#REF!,1)</f>
        <v>#REF!</v>
      </c>
      <c r="AK535" t="e">
        <f>IF($F534=#REF!,1)</f>
        <v>#REF!</v>
      </c>
      <c r="AL535" t="e">
        <f>IF($F534=#REF!,1)</f>
        <v>#REF!</v>
      </c>
      <c r="AM535" t="e">
        <f>IF($F534=#REF!,1)</f>
        <v>#REF!</v>
      </c>
    </row>
    <row r="536" spans="2:39" x14ac:dyDescent="0.35">
      <c r="B536"/>
      <c r="AE536" t="e">
        <f>IF($F535=#REF!,1)</f>
        <v>#REF!</v>
      </c>
      <c r="AF536" t="e">
        <f>IF($F535=#REF!,1)</f>
        <v>#REF!</v>
      </c>
      <c r="AG536" t="e">
        <f>IF($F535=#REF!,1)</f>
        <v>#REF!</v>
      </c>
      <c r="AH536" t="e">
        <f>IF($F535=#REF!,1)</f>
        <v>#REF!</v>
      </c>
      <c r="AI536" t="e">
        <f>IF($F535=#REF!,1)</f>
        <v>#REF!</v>
      </c>
      <c r="AJ536" t="e">
        <f>IF($F535=#REF!,1)</f>
        <v>#REF!</v>
      </c>
      <c r="AK536" t="e">
        <f>IF($F535=#REF!,1)</f>
        <v>#REF!</v>
      </c>
      <c r="AL536" t="e">
        <f>IF($F535=#REF!,1)</f>
        <v>#REF!</v>
      </c>
      <c r="AM536" t="e">
        <f>IF($F535=#REF!,1)</f>
        <v>#REF!</v>
      </c>
    </row>
    <row r="537" spans="2:39" x14ac:dyDescent="0.35">
      <c r="B537"/>
      <c r="AE537" t="e">
        <f>IF($F536=#REF!,1)</f>
        <v>#REF!</v>
      </c>
      <c r="AF537" t="e">
        <f>IF($F536=#REF!,1)</f>
        <v>#REF!</v>
      </c>
      <c r="AG537" t="e">
        <f>IF($F536=#REF!,1)</f>
        <v>#REF!</v>
      </c>
      <c r="AH537" t="e">
        <f>IF($F536=#REF!,1)</f>
        <v>#REF!</v>
      </c>
      <c r="AI537" t="e">
        <f>IF($F536=#REF!,1)</f>
        <v>#REF!</v>
      </c>
      <c r="AJ537" t="e">
        <f>IF($F536=#REF!,1)</f>
        <v>#REF!</v>
      </c>
      <c r="AK537" t="e">
        <f>IF($F536=#REF!,1)</f>
        <v>#REF!</v>
      </c>
      <c r="AL537" t="e">
        <f>IF($F536=#REF!,1)</f>
        <v>#REF!</v>
      </c>
      <c r="AM537" t="e">
        <f>IF($F536=#REF!,1)</f>
        <v>#REF!</v>
      </c>
    </row>
    <row r="538" spans="2:39" x14ac:dyDescent="0.35">
      <c r="B538"/>
      <c r="AE538" t="e">
        <f>IF($F537=#REF!,1)</f>
        <v>#REF!</v>
      </c>
      <c r="AF538" t="e">
        <f>IF($F537=#REF!,1)</f>
        <v>#REF!</v>
      </c>
      <c r="AG538" t="e">
        <f>IF($F537=#REF!,1)</f>
        <v>#REF!</v>
      </c>
      <c r="AH538" t="e">
        <f>IF($F537=#REF!,1)</f>
        <v>#REF!</v>
      </c>
      <c r="AI538" t="e">
        <f>IF($F537=#REF!,1)</f>
        <v>#REF!</v>
      </c>
      <c r="AJ538" t="e">
        <f>IF($F537=#REF!,1)</f>
        <v>#REF!</v>
      </c>
      <c r="AK538" t="e">
        <f>IF($F537=#REF!,1)</f>
        <v>#REF!</v>
      </c>
      <c r="AL538" t="e">
        <f>IF($F537=#REF!,1)</f>
        <v>#REF!</v>
      </c>
      <c r="AM538" t="e">
        <f>IF($F537=#REF!,1)</f>
        <v>#REF!</v>
      </c>
    </row>
    <row r="539" spans="2:39" x14ac:dyDescent="0.35">
      <c r="B539"/>
      <c r="AE539" t="e">
        <f>IF($F538=#REF!,1)</f>
        <v>#REF!</v>
      </c>
      <c r="AF539" t="e">
        <f>IF($F538=#REF!,1)</f>
        <v>#REF!</v>
      </c>
      <c r="AG539" t="e">
        <f>IF($F538=#REF!,1)</f>
        <v>#REF!</v>
      </c>
      <c r="AH539" t="e">
        <f>IF($F538=#REF!,1)</f>
        <v>#REF!</v>
      </c>
      <c r="AI539" t="e">
        <f>IF($F538=#REF!,1)</f>
        <v>#REF!</v>
      </c>
      <c r="AJ539" t="e">
        <f>IF($F538=#REF!,1)</f>
        <v>#REF!</v>
      </c>
      <c r="AK539" t="e">
        <f>IF($F538=#REF!,1)</f>
        <v>#REF!</v>
      </c>
      <c r="AL539" t="e">
        <f>IF($F538=#REF!,1)</f>
        <v>#REF!</v>
      </c>
      <c r="AM539" t="e">
        <f>IF($F538=#REF!,1)</f>
        <v>#REF!</v>
      </c>
    </row>
    <row r="540" spans="2:39" x14ac:dyDescent="0.35">
      <c r="B540"/>
      <c r="AE540" t="e">
        <f>IF($F539=#REF!,1)</f>
        <v>#REF!</v>
      </c>
      <c r="AF540" t="e">
        <f>IF($F539=#REF!,1)</f>
        <v>#REF!</v>
      </c>
      <c r="AG540" t="e">
        <f>IF($F539=#REF!,1)</f>
        <v>#REF!</v>
      </c>
      <c r="AH540" t="e">
        <f>IF($F539=#REF!,1)</f>
        <v>#REF!</v>
      </c>
      <c r="AI540" t="e">
        <f>IF($F539=#REF!,1)</f>
        <v>#REF!</v>
      </c>
      <c r="AJ540" t="e">
        <f>IF($F539=#REF!,1)</f>
        <v>#REF!</v>
      </c>
      <c r="AK540" t="e">
        <f>IF($F539=#REF!,1)</f>
        <v>#REF!</v>
      </c>
      <c r="AL540" t="e">
        <f>IF($F539=#REF!,1)</f>
        <v>#REF!</v>
      </c>
      <c r="AM540" t="e">
        <f>IF($F539=#REF!,1)</f>
        <v>#REF!</v>
      </c>
    </row>
    <row r="541" spans="2:39" x14ac:dyDescent="0.35">
      <c r="B541"/>
      <c r="AE541" t="e">
        <f>IF($F540=#REF!,1)</f>
        <v>#REF!</v>
      </c>
      <c r="AF541" t="e">
        <f>IF($F540=#REF!,1)</f>
        <v>#REF!</v>
      </c>
      <c r="AG541" t="e">
        <f>IF($F540=#REF!,1)</f>
        <v>#REF!</v>
      </c>
      <c r="AH541" t="e">
        <f>IF($F540=#REF!,1)</f>
        <v>#REF!</v>
      </c>
      <c r="AI541" t="e">
        <f>IF($F540=#REF!,1)</f>
        <v>#REF!</v>
      </c>
      <c r="AJ541" t="e">
        <f>IF($F540=#REF!,1)</f>
        <v>#REF!</v>
      </c>
      <c r="AK541" t="e">
        <f>IF($F540=#REF!,1)</f>
        <v>#REF!</v>
      </c>
      <c r="AL541" t="e">
        <f>IF($F540=#REF!,1)</f>
        <v>#REF!</v>
      </c>
      <c r="AM541" t="e">
        <f>IF($F540=#REF!,1)</f>
        <v>#REF!</v>
      </c>
    </row>
    <row r="542" spans="2:39" x14ac:dyDescent="0.35">
      <c r="B542"/>
      <c r="AE542" t="e">
        <f>IF($F541=#REF!,1)</f>
        <v>#REF!</v>
      </c>
      <c r="AF542" t="e">
        <f>IF($F541=#REF!,1)</f>
        <v>#REF!</v>
      </c>
      <c r="AG542" t="e">
        <f>IF($F541=#REF!,1)</f>
        <v>#REF!</v>
      </c>
      <c r="AH542" t="e">
        <f>IF($F541=#REF!,1)</f>
        <v>#REF!</v>
      </c>
      <c r="AI542" t="e">
        <f>IF($F541=#REF!,1)</f>
        <v>#REF!</v>
      </c>
      <c r="AJ542" t="e">
        <f>IF($F541=#REF!,1)</f>
        <v>#REF!</v>
      </c>
      <c r="AK542" t="e">
        <f>IF($F541=#REF!,1)</f>
        <v>#REF!</v>
      </c>
      <c r="AL542" t="e">
        <f>IF($F541=#REF!,1)</f>
        <v>#REF!</v>
      </c>
      <c r="AM542" t="e">
        <f>IF($F541=#REF!,1)</f>
        <v>#REF!</v>
      </c>
    </row>
    <row r="543" spans="2:39" x14ac:dyDescent="0.35">
      <c r="B543"/>
      <c r="AE543" t="e">
        <f>IF($F542=#REF!,1)</f>
        <v>#REF!</v>
      </c>
      <c r="AF543" t="e">
        <f>IF($F542=#REF!,1)</f>
        <v>#REF!</v>
      </c>
      <c r="AG543" t="e">
        <f>IF($F542=#REF!,1)</f>
        <v>#REF!</v>
      </c>
      <c r="AH543" t="e">
        <f>IF($F542=#REF!,1)</f>
        <v>#REF!</v>
      </c>
      <c r="AI543" t="e">
        <f>IF($F542=#REF!,1)</f>
        <v>#REF!</v>
      </c>
      <c r="AJ543" t="e">
        <f>IF($F542=#REF!,1)</f>
        <v>#REF!</v>
      </c>
      <c r="AK543" t="e">
        <f>IF($F542=#REF!,1)</f>
        <v>#REF!</v>
      </c>
      <c r="AL543" t="e">
        <f>IF($F542=#REF!,1)</f>
        <v>#REF!</v>
      </c>
      <c r="AM543" t="e">
        <f>IF($F542=#REF!,1)</f>
        <v>#REF!</v>
      </c>
    </row>
    <row r="544" spans="2:39" x14ac:dyDescent="0.35">
      <c r="B544"/>
      <c r="AE544" t="e">
        <f>IF($F543=#REF!,1)</f>
        <v>#REF!</v>
      </c>
      <c r="AF544" t="e">
        <f>IF($F543=#REF!,1)</f>
        <v>#REF!</v>
      </c>
      <c r="AG544" t="e">
        <f>IF($F543=#REF!,1)</f>
        <v>#REF!</v>
      </c>
      <c r="AH544" t="e">
        <f>IF($F543=#REF!,1)</f>
        <v>#REF!</v>
      </c>
      <c r="AI544" t="e">
        <f>IF($F543=#REF!,1)</f>
        <v>#REF!</v>
      </c>
      <c r="AJ544" t="e">
        <f>IF($F543=#REF!,1)</f>
        <v>#REF!</v>
      </c>
      <c r="AK544" t="e">
        <f>IF($F543=#REF!,1)</f>
        <v>#REF!</v>
      </c>
      <c r="AL544" t="e">
        <f>IF($F543=#REF!,1)</f>
        <v>#REF!</v>
      </c>
      <c r="AM544" t="e">
        <f>IF($F543=#REF!,1)</f>
        <v>#REF!</v>
      </c>
    </row>
    <row r="545" spans="2:39" x14ac:dyDescent="0.35">
      <c r="B545"/>
      <c r="AE545" t="e">
        <f>IF($F544=#REF!,1)</f>
        <v>#REF!</v>
      </c>
      <c r="AF545" t="e">
        <f>IF($F544=#REF!,1)</f>
        <v>#REF!</v>
      </c>
      <c r="AG545" t="e">
        <f>IF($F544=#REF!,1)</f>
        <v>#REF!</v>
      </c>
      <c r="AH545" t="e">
        <f>IF($F544=#REF!,1)</f>
        <v>#REF!</v>
      </c>
      <c r="AI545" t="e">
        <f>IF($F544=#REF!,1)</f>
        <v>#REF!</v>
      </c>
      <c r="AJ545" t="e">
        <f>IF($F544=#REF!,1)</f>
        <v>#REF!</v>
      </c>
      <c r="AK545" t="e">
        <f>IF($F544=#REF!,1)</f>
        <v>#REF!</v>
      </c>
      <c r="AL545" t="e">
        <f>IF($F544=#REF!,1)</f>
        <v>#REF!</v>
      </c>
      <c r="AM545" t="e">
        <f>IF($F544=#REF!,1)</f>
        <v>#REF!</v>
      </c>
    </row>
    <row r="546" spans="2:39" x14ac:dyDescent="0.35">
      <c r="B546"/>
      <c r="AE546" t="e">
        <f>IF($F545=#REF!,1)</f>
        <v>#REF!</v>
      </c>
      <c r="AF546" t="e">
        <f>IF($F545=#REF!,1)</f>
        <v>#REF!</v>
      </c>
      <c r="AG546" t="e">
        <f>IF($F545=#REF!,1)</f>
        <v>#REF!</v>
      </c>
      <c r="AH546" t="e">
        <f>IF($F545=#REF!,1)</f>
        <v>#REF!</v>
      </c>
      <c r="AI546" t="e">
        <f>IF($F545=#REF!,1)</f>
        <v>#REF!</v>
      </c>
      <c r="AJ546" t="e">
        <f>IF($F545=#REF!,1)</f>
        <v>#REF!</v>
      </c>
      <c r="AK546" t="e">
        <f>IF($F545=#REF!,1)</f>
        <v>#REF!</v>
      </c>
      <c r="AL546" t="e">
        <f>IF($F545=#REF!,1)</f>
        <v>#REF!</v>
      </c>
      <c r="AM546" t="e">
        <f>IF($F545=#REF!,1)</f>
        <v>#REF!</v>
      </c>
    </row>
    <row r="547" spans="2:39" x14ac:dyDescent="0.35">
      <c r="B547"/>
      <c r="AE547" t="e">
        <f>IF($F546=#REF!,1)</f>
        <v>#REF!</v>
      </c>
      <c r="AF547" t="e">
        <f>IF($F546=#REF!,1)</f>
        <v>#REF!</v>
      </c>
      <c r="AG547" t="e">
        <f>IF($F546=#REF!,1)</f>
        <v>#REF!</v>
      </c>
      <c r="AH547" t="e">
        <f>IF($F546=#REF!,1)</f>
        <v>#REF!</v>
      </c>
      <c r="AI547" t="e">
        <f>IF($F546=#REF!,1)</f>
        <v>#REF!</v>
      </c>
      <c r="AJ547" t="e">
        <f>IF($F546=#REF!,1)</f>
        <v>#REF!</v>
      </c>
      <c r="AK547" t="e">
        <f>IF($F546=#REF!,1)</f>
        <v>#REF!</v>
      </c>
      <c r="AL547" t="e">
        <f>IF($F546=#REF!,1)</f>
        <v>#REF!</v>
      </c>
      <c r="AM547" t="e">
        <f>IF($F546=#REF!,1)</f>
        <v>#REF!</v>
      </c>
    </row>
    <row r="548" spans="2:39" x14ac:dyDescent="0.35">
      <c r="B548"/>
      <c r="AE548" t="e">
        <f>IF($F547=#REF!,1)</f>
        <v>#REF!</v>
      </c>
      <c r="AF548" t="e">
        <f>IF($F547=#REF!,1)</f>
        <v>#REF!</v>
      </c>
      <c r="AG548" t="e">
        <f>IF($F547=#REF!,1)</f>
        <v>#REF!</v>
      </c>
      <c r="AH548" t="e">
        <f>IF($F547=#REF!,1)</f>
        <v>#REF!</v>
      </c>
      <c r="AI548" t="e">
        <f>IF($F547=#REF!,1)</f>
        <v>#REF!</v>
      </c>
      <c r="AJ548" t="e">
        <f>IF($F547=#REF!,1)</f>
        <v>#REF!</v>
      </c>
      <c r="AK548" t="e">
        <f>IF($F547=#REF!,1)</f>
        <v>#REF!</v>
      </c>
      <c r="AL548" t="e">
        <f>IF($F547=#REF!,1)</f>
        <v>#REF!</v>
      </c>
      <c r="AM548" t="e">
        <f>IF($F547=#REF!,1)</f>
        <v>#REF!</v>
      </c>
    </row>
    <row r="549" spans="2:39" x14ac:dyDescent="0.35">
      <c r="B549"/>
      <c r="AE549" t="e">
        <f>IF($F548=#REF!,1)</f>
        <v>#REF!</v>
      </c>
      <c r="AF549" t="e">
        <f>IF($F548=#REF!,1)</f>
        <v>#REF!</v>
      </c>
      <c r="AG549" t="e">
        <f>IF($F548=#REF!,1)</f>
        <v>#REF!</v>
      </c>
      <c r="AH549" t="e">
        <f>IF($F548=#REF!,1)</f>
        <v>#REF!</v>
      </c>
      <c r="AI549" t="e">
        <f>IF($F548=#REF!,1)</f>
        <v>#REF!</v>
      </c>
      <c r="AJ549" t="e">
        <f>IF($F548=#REF!,1)</f>
        <v>#REF!</v>
      </c>
      <c r="AK549" t="e">
        <f>IF($F548=#REF!,1)</f>
        <v>#REF!</v>
      </c>
      <c r="AL549" t="e">
        <f>IF($F548=#REF!,1)</f>
        <v>#REF!</v>
      </c>
      <c r="AM549" t="e">
        <f>IF($F548=#REF!,1)</f>
        <v>#REF!</v>
      </c>
    </row>
    <row r="550" spans="2:39" x14ac:dyDescent="0.35">
      <c r="B550"/>
      <c r="AE550" t="e">
        <f>IF($F549=#REF!,1)</f>
        <v>#REF!</v>
      </c>
      <c r="AF550" t="e">
        <f>IF($F549=#REF!,1)</f>
        <v>#REF!</v>
      </c>
      <c r="AG550" t="e">
        <f>IF($F549=#REF!,1)</f>
        <v>#REF!</v>
      </c>
      <c r="AH550" t="e">
        <f>IF($F549=#REF!,1)</f>
        <v>#REF!</v>
      </c>
      <c r="AI550" t="e">
        <f>IF($F549=#REF!,1)</f>
        <v>#REF!</v>
      </c>
      <c r="AJ550" t="e">
        <f>IF($F549=#REF!,1)</f>
        <v>#REF!</v>
      </c>
      <c r="AK550" t="e">
        <f>IF($F549=#REF!,1)</f>
        <v>#REF!</v>
      </c>
      <c r="AL550" t="e">
        <f>IF($F549=#REF!,1)</f>
        <v>#REF!</v>
      </c>
      <c r="AM550" t="e">
        <f>IF($F549=#REF!,1)</f>
        <v>#REF!</v>
      </c>
    </row>
    <row r="551" spans="2:39" x14ac:dyDescent="0.35">
      <c r="B551"/>
      <c r="AE551" t="e">
        <f>IF($F550=#REF!,1)</f>
        <v>#REF!</v>
      </c>
      <c r="AF551" t="e">
        <f>IF($F550=#REF!,1)</f>
        <v>#REF!</v>
      </c>
      <c r="AG551" t="e">
        <f>IF($F550=#REF!,1)</f>
        <v>#REF!</v>
      </c>
      <c r="AH551" t="e">
        <f>IF($F550=#REF!,1)</f>
        <v>#REF!</v>
      </c>
      <c r="AI551" t="e">
        <f>IF($F550=#REF!,1)</f>
        <v>#REF!</v>
      </c>
      <c r="AJ551" t="e">
        <f>IF($F550=#REF!,1)</f>
        <v>#REF!</v>
      </c>
      <c r="AK551" t="e">
        <f>IF($F550=#REF!,1)</f>
        <v>#REF!</v>
      </c>
      <c r="AL551" t="e">
        <f>IF($F550=#REF!,1)</f>
        <v>#REF!</v>
      </c>
      <c r="AM551" t="e">
        <f>IF($F550=#REF!,1)</f>
        <v>#REF!</v>
      </c>
    </row>
    <row r="552" spans="2:39" x14ac:dyDescent="0.35">
      <c r="B552"/>
      <c r="AE552" t="e">
        <f>IF($F551=#REF!,1)</f>
        <v>#REF!</v>
      </c>
      <c r="AF552" t="e">
        <f>IF($F551=#REF!,1)</f>
        <v>#REF!</v>
      </c>
      <c r="AG552" t="e">
        <f>IF($F551=#REF!,1)</f>
        <v>#REF!</v>
      </c>
      <c r="AH552" t="e">
        <f>IF($F551=#REF!,1)</f>
        <v>#REF!</v>
      </c>
      <c r="AI552" t="e">
        <f>IF($F551=#REF!,1)</f>
        <v>#REF!</v>
      </c>
      <c r="AJ552" t="e">
        <f>IF($F551=#REF!,1)</f>
        <v>#REF!</v>
      </c>
      <c r="AK552" t="e">
        <f>IF($F551=#REF!,1)</f>
        <v>#REF!</v>
      </c>
      <c r="AL552" t="e">
        <f>IF($F551=#REF!,1)</f>
        <v>#REF!</v>
      </c>
      <c r="AM552" t="e">
        <f>IF($F551=#REF!,1)</f>
        <v>#REF!</v>
      </c>
    </row>
    <row r="553" spans="2:39" x14ac:dyDescent="0.35">
      <c r="B553"/>
      <c r="AE553" t="e">
        <f>IF($F552=#REF!,1)</f>
        <v>#REF!</v>
      </c>
      <c r="AF553" t="e">
        <f>IF($F552=#REF!,1)</f>
        <v>#REF!</v>
      </c>
      <c r="AG553" t="e">
        <f>IF($F552=#REF!,1)</f>
        <v>#REF!</v>
      </c>
      <c r="AH553" t="e">
        <f>IF($F552=#REF!,1)</f>
        <v>#REF!</v>
      </c>
      <c r="AI553" t="e">
        <f>IF($F552=#REF!,1)</f>
        <v>#REF!</v>
      </c>
      <c r="AJ553" t="e">
        <f>IF($F552=#REF!,1)</f>
        <v>#REF!</v>
      </c>
      <c r="AK553" t="e">
        <f>IF($F552=#REF!,1)</f>
        <v>#REF!</v>
      </c>
      <c r="AL553" t="e">
        <f>IF($F552=#REF!,1)</f>
        <v>#REF!</v>
      </c>
      <c r="AM553" t="e">
        <f>IF($F552=#REF!,1)</f>
        <v>#REF!</v>
      </c>
    </row>
    <row r="554" spans="2:39" x14ac:dyDescent="0.35">
      <c r="B554"/>
      <c r="AE554" t="e">
        <f>IF($F553=#REF!,1)</f>
        <v>#REF!</v>
      </c>
      <c r="AF554" t="e">
        <f>IF($F553=#REF!,1)</f>
        <v>#REF!</v>
      </c>
      <c r="AG554" t="e">
        <f>IF($F553=#REF!,1)</f>
        <v>#REF!</v>
      </c>
      <c r="AH554" t="e">
        <f>IF($F553=#REF!,1)</f>
        <v>#REF!</v>
      </c>
      <c r="AI554" t="e">
        <f>IF($F553=#REF!,1)</f>
        <v>#REF!</v>
      </c>
      <c r="AJ554" t="e">
        <f>IF($F553=#REF!,1)</f>
        <v>#REF!</v>
      </c>
      <c r="AK554" t="e">
        <f>IF($F553=#REF!,1)</f>
        <v>#REF!</v>
      </c>
      <c r="AL554" t="e">
        <f>IF($F553=#REF!,1)</f>
        <v>#REF!</v>
      </c>
      <c r="AM554" t="e">
        <f>IF($F553=#REF!,1)</f>
        <v>#REF!</v>
      </c>
    </row>
    <row r="555" spans="2:39" x14ac:dyDescent="0.35">
      <c r="B555"/>
      <c r="AE555" t="e">
        <f>IF($F554=#REF!,1)</f>
        <v>#REF!</v>
      </c>
      <c r="AF555" t="e">
        <f>IF($F554=#REF!,1)</f>
        <v>#REF!</v>
      </c>
      <c r="AG555" t="e">
        <f>IF($F554=#REF!,1)</f>
        <v>#REF!</v>
      </c>
      <c r="AH555" t="e">
        <f>IF($F554=#REF!,1)</f>
        <v>#REF!</v>
      </c>
      <c r="AI555" t="e">
        <f>IF($F554=#REF!,1)</f>
        <v>#REF!</v>
      </c>
      <c r="AJ555" t="e">
        <f>IF($F554=#REF!,1)</f>
        <v>#REF!</v>
      </c>
      <c r="AK555" t="e">
        <f>IF($F554=#REF!,1)</f>
        <v>#REF!</v>
      </c>
      <c r="AL555" t="e">
        <f>IF($F554=#REF!,1)</f>
        <v>#REF!</v>
      </c>
      <c r="AM555" t="e">
        <f>IF($F554=#REF!,1)</f>
        <v>#REF!</v>
      </c>
    </row>
    <row r="556" spans="2:39" x14ac:dyDescent="0.35">
      <c r="B556"/>
      <c r="AE556" t="e">
        <f>IF($F555=#REF!,1)</f>
        <v>#REF!</v>
      </c>
      <c r="AF556" t="e">
        <f>IF($F555=#REF!,1)</f>
        <v>#REF!</v>
      </c>
      <c r="AG556" t="e">
        <f>IF($F555=#REF!,1)</f>
        <v>#REF!</v>
      </c>
      <c r="AH556" t="e">
        <f>IF($F555=#REF!,1)</f>
        <v>#REF!</v>
      </c>
      <c r="AI556" t="e">
        <f>IF($F555=#REF!,1)</f>
        <v>#REF!</v>
      </c>
      <c r="AJ556" t="e">
        <f>IF($F555=#REF!,1)</f>
        <v>#REF!</v>
      </c>
      <c r="AK556" t="e">
        <f>IF($F555=#REF!,1)</f>
        <v>#REF!</v>
      </c>
      <c r="AL556" t="e">
        <f>IF($F555=#REF!,1)</f>
        <v>#REF!</v>
      </c>
      <c r="AM556" t="e">
        <f>IF($F555=#REF!,1)</f>
        <v>#REF!</v>
      </c>
    </row>
    <row r="557" spans="2:39" x14ac:dyDescent="0.35">
      <c r="B557"/>
      <c r="AE557" t="e">
        <f>IF($F556=#REF!,1)</f>
        <v>#REF!</v>
      </c>
      <c r="AF557" t="e">
        <f>IF($F556=#REF!,1)</f>
        <v>#REF!</v>
      </c>
      <c r="AG557" t="e">
        <f>IF($F556=#REF!,1)</f>
        <v>#REF!</v>
      </c>
      <c r="AH557" t="e">
        <f>IF($F556=#REF!,1)</f>
        <v>#REF!</v>
      </c>
      <c r="AI557" t="e">
        <f>IF($F556=#REF!,1)</f>
        <v>#REF!</v>
      </c>
      <c r="AJ557" t="e">
        <f>IF($F556=#REF!,1)</f>
        <v>#REF!</v>
      </c>
      <c r="AK557" t="e">
        <f>IF($F556=#REF!,1)</f>
        <v>#REF!</v>
      </c>
      <c r="AL557" t="e">
        <f>IF($F556=#REF!,1)</f>
        <v>#REF!</v>
      </c>
      <c r="AM557" t="e">
        <f>IF($F556=#REF!,1)</f>
        <v>#REF!</v>
      </c>
    </row>
    <row r="558" spans="2:39" x14ac:dyDescent="0.35">
      <c r="B558"/>
      <c r="AE558" t="e">
        <f>IF($F557=#REF!,1)</f>
        <v>#REF!</v>
      </c>
      <c r="AF558" t="e">
        <f>IF($F557=#REF!,1)</f>
        <v>#REF!</v>
      </c>
      <c r="AG558" t="e">
        <f>IF($F557=#REF!,1)</f>
        <v>#REF!</v>
      </c>
      <c r="AH558" t="e">
        <f>IF($F557=#REF!,1)</f>
        <v>#REF!</v>
      </c>
      <c r="AI558" t="e">
        <f>IF($F557=#REF!,1)</f>
        <v>#REF!</v>
      </c>
      <c r="AJ558" t="e">
        <f>IF($F557=#REF!,1)</f>
        <v>#REF!</v>
      </c>
      <c r="AK558" t="e">
        <f>IF($F557=#REF!,1)</f>
        <v>#REF!</v>
      </c>
      <c r="AL558" t="e">
        <f>IF($F557=#REF!,1)</f>
        <v>#REF!</v>
      </c>
      <c r="AM558" t="e">
        <f>IF($F557=#REF!,1)</f>
        <v>#REF!</v>
      </c>
    </row>
    <row r="559" spans="2:39" x14ac:dyDescent="0.35">
      <c r="B559"/>
      <c r="AE559" t="e">
        <f>IF($F558=#REF!,1)</f>
        <v>#REF!</v>
      </c>
      <c r="AF559" t="e">
        <f>IF($F558=#REF!,1)</f>
        <v>#REF!</v>
      </c>
      <c r="AG559" t="e">
        <f>IF($F558=#REF!,1)</f>
        <v>#REF!</v>
      </c>
      <c r="AH559" t="e">
        <f>IF($F558=#REF!,1)</f>
        <v>#REF!</v>
      </c>
      <c r="AI559" t="e">
        <f>IF($F558=#REF!,1)</f>
        <v>#REF!</v>
      </c>
      <c r="AJ559" t="e">
        <f>IF($F558=#REF!,1)</f>
        <v>#REF!</v>
      </c>
      <c r="AK559" t="e">
        <f>IF($F558=#REF!,1)</f>
        <v>#REF!</v>
      </c>
      <c r="AL559" t="e">
        <f>IF($F558=#REF!,1)</f>
        <v>#REF!</v>
      </c>
      <c r="AM559" t="e">
        <f>IF($F558=#REF!,1)</f>
        <v>#REF!</v>
      </c>
    </row>
    <row r="560" spans="2:39" x14ac:dyDescent="0.35">
      <c r="B560"/>
      <c r="AE560" t="e">
        <f>IF($F559=#REF!,1)</f>
        <v>#REF!</v>
      </c>
      <c r="AF560" t="e">
        <f>IF($F559=#REF!,1)</f>
        <v>#REF!</v>
      </c>
      <c r="AG560" t="e">
        <f>IF($F559=#REF!,1)</f>
        <v>#REF!</v>
      </c>
      <c r="AH560" t="e">
        <f>IF($F559=#REF!,1)</f>
        <v>#REF!</v>
      </c>
      <c r="AI560" t="e">
        <f>IF($F559=#REF!,1)</f>
        <v>#REF!</v>
      </c>
      <c r="AJ560" t="e">
        <f>IF($F559=#REF!,1)</f>
        <v>#REF!</v>
      </c>
      <c r="AK560" t="e">
        <f>IF($F559=#REF!,1)</f>
        <v>#REF!</v>
      </c>
      <c r="AL560" t="e">
        <f>IF($F559=#REF!,1)</f>
        <v>#REF!</v>
      </c>
      <c r="AM560" t="e">
        <f>IF($F559=#REF!,1)</f>
        <v>#REF!</v>
      </c>
    </row>
    <row r="561" spans="2:39" x14ac:dyDescent="0.35">
      <c r="B561"/>
      <c r="AE561" t="e">
        <f>IF($F560=#REF!,1)</f>
        <v>#REF!</v>
      </c>
      <c r="AF561" t="e">
        <f>IF($F560=#REF!,1)</f>
        <v>#REF!</v>
      </c>
      <c r="AG561" t="e">
        <f>IF($F560=#REF!,1)</f>
        <v>#REF!</v>
      </c>
      <c r="AH561" t="e">
        <f>IF($F560=#REF!,1)</f>
        <v>#REF!</v>
      </c>
      <c r="AI561" t="e">
        <f>IF($F560=#REF!,1)</f>
        <v>#REF!</v>
      </c>
      <c r="AJ561" t="e">
        <f>IF($F560=#REF!,1)</f>
        <v>#REF!</v>
      </c>
      <c r="AK561" t="e">
        <f>IF($F560=#REF!,1)</f>
        <v>#REF!</v>
      </c>
      <c r="AL561" t="e">
        <f>IF($F560=#REF!,1)</f>
        <v>#REF!</v>
      </c>
      <c r="AM561" t="e">
        <f>IF($F560=#REF!,1)</f>
        <v>#REF!</v>
      </c>
    </row>
    <row r="562" spans="2:39" x14ac:dyDescent="0.35">
      <c r="B562"/>
      <c r="AE562" t="e">
        <f>IF($F561=#REF!,1)</f>
        <v>#REF!</v>
      </c>
      <c r="AF562" t="e">
        <f>IF($F561=#REF!,1)</f>
        <v>#REF!</v>
      </c>
      <c r="AG562" t="e">
        <f>IF($F561=#REF!,1)</f>
        <v>#REF!</v>
      </c>
      <c r="AH562" t="e">
        <f>IF($F561=#REF!,1)</f>
        <v>#REF!</v>
      </c>
      <c r="AI562" t="e">
        <f>IF($F561=#REF!,1)</f>
        <v>#REF!</v>
      </c>
      <c r="AJ562" t="e">
        <f>IF($F561=#REF!,1)</f>
        <v>#REF!</v>
      </c>
      <c r="AK562" t="e">
        <f>IF($F561=#REF!,1)</f>
        <v>#REF!</v>
      </c>
      <c r="AL562" t="e">
        <f>IF($F561=#REF!,1)</f>
        <v>#REF!</v>
      </c>
      <c r="AM562" t="e">
        <f>IF($F561=#REF!,1)</f>
        <v>#REF!</v>
      </c>
    </row>
    <row r="563" spans="2:39" x14ac:dyDescent="0.35">
      <c r="B563"/>
      <c r="AE563" t="e">
        <f>IF($F562=#REF!,1)</f>
        <v>#REF!</v>
      </c>
      <c r="AF563" t="e">
        <f>IF($F562=#REF!,1)</f>
        <v>#REF!</v>
      </c>
      <c r="AG563" t="e">
        <f>IF($F562=#REF!,1)</f>
        <v>#REF!</v>
      </c>
      <c r="AH563" t="e">
        <f>IF($F562=#REF!,1)</f>
        <v>#REF!</v>
      </c>
      <c r="AI563" t="e">
        <f>IF($F562=#REF!,1)</f>
        <v>#REF!</v>
      </c>
      <c r="AJ563" t="e">
        <f>IF($F562=#REF!,1)</f>
        <v>#REF!</v>
      </c>
      <c r="AK563" t="e">
        <f>IF($F562=#REF!,1)</f>
        <v>#REF!</v>
      </c>
      <c r="AL563" t="e">
        <f>IF($F562=#REF!,1)</f>
        <v>#REF!</v>
      </c>
      <c r="AM563" t="e">
        <f>IF($F562=#REF!,1)</f>
        <v>#REF!</v>
      </c>
    </row>
    <row r="564" spans="2:39" x14ac:dyDescent="0.35">
      <c r="B564"/>
      <c r="AE564" t="e">
        <f>IF($F563=#REF!,1)</f>
        <v>#REF!</v>
      </c>
      <c r="AF564" t="e">
        <f>IF($F563=#REF!,1)</f>
        <v>#REF!</v>
      </c>
      <c r="AG564" t="e">
        <f>IF($F563=#REF!,1)</f>
        <v>#REF!</v>
      </c>
      <c r="AH564" t="e">
        <f>IF($F563=#REF!,1)</f>
        <v>#REF!</v>
      </c>
      <c r="AI564" t="e">
        <f>IF($F563=#REF!,1)</f>
        <v>#REF!</v>
      </c>
      <c r="AJ564" t="e">
        <f>IF($F563=#REF!,1)</f>
        <v>#REF!</v>
      </c>
      <c r="AK564" t="e">
        <f>IF($F563=#REF!,1)</f>
        <v>#REF!</v>
      </c>
      <c r="AL564" t="e">
        <f>IF($F563=#REF!,1)</f>
        <v>#REF!</v>
      </c>
      <c r="AM564" t="e">
        <f>IF($F563=#REF!,1)</f>
        <v>#REF!</v>
      </c>
    </row>
    <row r="565" spans="2:39" x14ac:dyDescent="0.35">
      <c r="B565"/>
      <c r="AE565" t="e">
        <f>IF($F564=#REF!,1)</f>
        <v>#REF!</v>
      </c>
      <c r="AF565" t="e">
        <f>IF($F564=#REF!,1)</f>
        <v>#REF!</v>
      </c>
      <c r="AG565" t="e">
        <f>IF($F564=#REF!,1)</f>
        <v>#REF!</v>
      </c>
      <c r="AH565" t="e">
        <f>IF($F564=#REF!,1)</f>
        <v>#REF!</v>
      </c>
      <c r="AI565" t="e">
        <f>IF($F564=#REF!,1)</f>
        <v>#REF!</v>
      </c>
      <c r="AJ565" t="e">
        <f>IF($F564=#REF!,1)</f>
        <v>#REF!</v>
      </c>
      <c r="AK565" t="e">
        <f>IF($F564=#REF!,1)</f>
        <v>#REF!</v>
      </c>
      <c r="AL565" t="e">
        <f>IF($F564=#REF!,1)</f>
        <v>#REF!</v>
      </c>
      <c r="AM565" t="e">
        <f>IF($F564=#REF!,1)</f>
        <v>#REF!</v>
      </c>
    </row>
    <row r="566" spans="2:39" x14ac:dyDescent="0.35">
      <c r="B566"/>
      <c r="AE566" t="e">
        <f>IF($F565=#REF!,1)</f>
        <v>#REF!</v>
      </c>
      <c r="AF566" t="e">
        <f>IF($F565=#REF!,1)</f>
        <v>#REF!</v>
      </c>
      <c r="AG566" t="e">
        <f>IF($F565=#REF!,1)</f>
        <v>#REF!</v>
      </c>
      <c r="AH566" t="e">
        <f>IF($F565=#REF!,1)</f>
        <v>#REF!</v>
      </c>
      <c r="AI566" t="e">
        <f>IF($F565=#REF!,1)</f>
        <v>#REF!</v>
      </c>
      <c r="AJ566" t="e">
        <f>IF($F565=#REF!,1)</f>
        <v>#REF!</v>
      </c>
      <c r="AK566" t="e">
        <f>IF($F565=#REF!,1)</f>
        <v>#REF!</v>
      </c>
      <c r="AL566" t="e">
        <f>IF($F565=#REF!,1)</f>
        <v>#REF!</v>
      </c>
      <c r="AM566" t="e">
        <f>IF($F565=#REF!,1)</f>
        <v>#REF!</v>
      </c>
    </row>
    <row r="567" spans="2:39" x14ac:dyDescent="0.35">
      <c r="B567"/>
      <c r="AE567" t="e">
        <f>IF($F566=#REF!,1)</f>
        <v>#REF!</v>
      </c>
      <c r="AF567" t="e">
        <f>IF($F566=#REF!,1)</f>
        <v>#REF!</v>
      </c>
      <c r="AG567" t="e">
        <f>IF($F566=#REF!,1)</f>
        <v>#REF!</v>
      </c>
      <c r="AH567" t="e">
        <f>IF($F566=#REF!,1)</f>
        <v>#REF!</v>
      </c>
      <c r="AI567" t="e">
        <f>IF($F566=#REF!,1)</f>
        <v>#REF!</v>
      </c>
      <c r="AJ567" t="e">
        <f>IF($F566=#REF!,1)</f>
        <v>#REF!</v>
      </c>
      <c r="AK567" t="e">
        <f>IF($F566=#REF!,1)</f>
        <v>#REF!</v>
      </c>
      <c r="AL567" t="e">
        <f>IF($F566=#REF!,1)</f>
        <v>#REF!</v>
      </c>
      <c r="AM567" t="e">
        <f>IF($F566=#REF!,1)</f>
        <v>#REF!</v>
      </c>
    </row>
    <row r="568" spans="2:39" x14ac:dyDescent="0.35">
      <c r="B568"/>
      <c r="AE568" t="e">
        <f>IF($F567=#REF!,1)</f>
        <v>#REF!</v>
      </c>
      <c r="AF568" t="e">
        <f>IF($F567=#REF!,1)</f>
        <v>#REF!</v>
      </c>
      <c r="AG568" t="e">
        <f>IF($F567=#REF!,1)</f>
        <v>#REF!</v>
      </c>
      <c r="AH568" t="e">
        <f>IF($F567=#REF!,1)</f>
        <v>#REF!</v>
      </c>
      <c r="AI568" t="e">
        <f>IF($F567=#REF!,1)</f>
        <v>#REF!</v>
      </c>
      <c r="AJ568" t="e">
        <f>IF($F567=#REF!,1)</f>
        <v>#REF!</v>
      </c>
      <c r="AK568" t="e">
        <f>IF($F567=#REF!,1)</f>
        <v>#REF!</v>
      </c>
      <c r="AL568" t="e">
        <f>IF($F567=#REF!,1)</f>
        <v>#REF!</v>
      </c>
      <c r="AM568" t="e">
        <f>IF($F567=#REF!,1)</f>
        <v>#REF!</v>
      </c>
    </row>
    <row r="569" spans="2:39" x14ac:dyDescent="0.35">
      <c r="B569"/>
      <c r="AE569" t="e">
        <f>IF($F568=#REF!,1)</f>
        <v>#REF!</v>
      </c>
      <c r="AF569" t="e">
        <f>IF($F568=#REF!,1)</f>
        <v>#REF!</v>
      </c>
      <c r="AG569" t="e">
        <f>IF($F568=#REF!,1)</f>
        <v>#REF!</v>
      </c>
      <c r="AH569" t="e">
        <f>IF($F568=#REF!,1)</f>
        <v>#REF!</v>
      </c>
      <c r="AI569" t="e">
        <f>IF($F568=#REF!,1)</f>
        <v>#REF!</v>
      </c>
      <c r="AJ569" t="e">
        <f>IF($F568=#REF!,1)</f>
        <v>#REF!</v>
      </c>
      <c r="AK569" t="e">
        <f>IF($F568=#REF!,1)</f>
        <v>#REF!</v>
      </c>
      <c r="AL569" t="e">
        <f>IF($F568=#REF!,1)</f>
        <v>#REF!</v>
      </c>
      <c r="AM569" t="e">
        <f>IF($F568=#REF!,1)</f>
        <v>#REF!</v>
      </c>
    </row>
    <row r="570" spans="2:39" x14ac:dyDescent="0.35">
      <c r="B570"/>
      <c r="AE570" t="e">
        <f>IF($F569=#REF!,1)</f>
        <v>#REF!</v>
      </c>
      <c r="AF570" t="e">
        <f>IF($F569=#REF!,1)</f>
        <v>#REF!</v>
      </c>
      <c r="AG570" t="e">
        <f>IF($F569=#REF!,1)</f>
        <v>#REF!</v>
      </c>
      <c r="AH570" t="e">
        <f>IF($F569=#REF!,1)</f>
        <v>#REF!</v>
      </c>
      <c r="AI570" t="e">
        <f>IF($F569=#REF!,1)</f>
        <v>#REF!</v>
      </c>
      <c r="AJ570" t="e">
        <f>IF($F569=#REF!,1)</f>
        <v>#REF!</v>
      </c>
      <c r="AK570" t="e">
        <f>IF($F569=#REF!,1)</f>
        <v>#REF!</v>
      </c>
      <c r="AL570" t="e">
        <f>IF($F569=#REF!,1)</f>
        <v>#REF!</v>
      </c>
      <c r="AM570" t="e">
        <f>IF($F569=#REF!,1)</f>
        <v>#REF!</v>
      </c>
    </row>
    <row r="571" spans="2:39" x14ac:dyDescent="0.35">
      <c r="B571"/>
      <c r="AE571" t="e">
        <f>IF($F570=#REF!,1)</f>
        <v>#REF!</v>
      </c>
      <c r="AF571" t="e">
        <f>IF($F570=#REF!,1)</f>
        <v>#REF!</v>
      </c>
      <c r="AG571" t="e">
        <f>IF($F570=#REF!,1)</f>
        <v>#REF!</v>
      </c>
      <c r="AH571" t="e">
        <f>IF($F570=#REF!,1)</f>
        <v>#REF!</v>
      </c>
      <c r="AI571" t="e">
        <f>IF($F570=#REF!,1)</f>
        <v>#REF!</v>
      </c>
      <c r="AJ571" t="e">
        <f>IF($F570=#REF!,1)</f>
        <v>#REF!</v>
      </c>
      <c r="AK571" t="e">
        <f>IF($F570=#REF!,1)</f>
        <v>#REF!</v>
      </c>
      <c r="AL571" t="e">
        <f>IF($F570=#REF!,1)</f>
        <v>#REF!</v>
      </c>
      <c r="AM571" t="e">
        <f>IF($F570=#REF!,1)</f>
        <v>#REF!</v>
      </c>
    </row>
    <row r="572" spans="2:39" x14ac:dyDescent="0.35">
      <c r="B572"/>
      <c r="AE572" t="e">
        <f>IF($F571=#REF!,1)</f>
        <v>#REF!</v>
      </c>
      <c r="AF572" t="e">
        <f>IF($F571=#REF!,1)</f>
        <v>#REF!</v>
      </c>
      <c r="AG572" t="e">
        <f>IF($F571=#REF!,1)</f>
        <v>#REF!</v>
      </c>
      <c r="AH572" t="e">
        <f>IF($F571=#REF!,1)</f>
        <v>#REF!</v>
      </c>
      <c r="AI572" t="e">
        <f>IF($F571=#REF!,1)</f>
        <v>#REF!</v>
      </c>
      <c r="AJ572" t="e">
        <f>IF($F571=#REF!,1)</f>
        <v>#REF!</v>
      </c>
      <c r="AK572" t="e">
        <f>IF($F571=#REF!,1)</f>
        <v>#REF!</v>
      </c>
      <c r="AL572" t="e">
        <f>IF($F571=#REF!,1)</f>
        <v>#REF!</v>
      </c>
      <c r="AM572" t="e">
        <f>IF($F571=#REF!,1)</f>
        <v>#REF!</v>
      </c>
    </row>
    <row r="573" spans="2:39" x14ac:dyDescent="0.35">
      <c r="B573"/>
      <c r="AE573" t="e">
        <f>IF($F572=#REF!,1)</f>
        <v>#REF!</v>
      </c>
      <c r="AF573" t="e">
        <f>IF($F572=#REF!,1)</f>
        <v>#REF!</v>
      </c>
      <c r="AG573" t="e">
        <f>IF($F572=#REF!,1)</f>
        <v>#REF!</v>
      </c>
      <c r="AH573" t="e">
        <f>IF($F572=#REF!,1)</f>
        <v>#REF!</v>
      </c>
      <c r="AI573" t="e">
        <f>IF($F572=#REF!,1)</f>
        <v>#REF!</v>
      </c>
      <c r="AJ573" t="e">
        <f>IF($F572=#REF!,1)</f>
        <v>#REF!</v>
      </c>
      <c r="AK573" t="e">
        <f>IF($F572=#REF!,1)</f>
        <v>#REF!</v>
      </c>
      <c r="AL573" t="e">
        <f>IF($F572=#REF!,1)</f>
        <v>#REF!</v>
      </c>
      <c r="AM573" t="e">
        <f>IF($F572=#REF!,1)</f>
        <v>#REF!</v>
      </c>
    </row>
    <row r="574" spans="2:39" x14ac:dyDescent="0.35">
      <c r="B574"/>
      <c r="AE574" t="e">
        <f>IF($F573=#REF!,1)</f>
        <v>#REF!</v>
      </c>
      <c r="AF574" t="e">
        <f>IF($F573=#REF!,1)</f>
        <v>#REF!</v>
      </c>
      <c r="AG574" t="e">
        <f>IF($F573=#REF!,1)</f>
        <v>#REF!</v>
      </c>
      <c r="AH574" t="e">
        <f>IF($F573=#REF!,1)</f>
        <v>#REF!</v>
      </c>
      <c r="AI574" t="e">
        <f>IF($F573=#REF!,1)</f>
        <v>#REF!</v>
      </c>
      <c r="AJ574" t="e">
        <f>IF($F573=#REF!,1)</f>
        <v>#REF!</v>
      </c>
      <c r="AK574" t="e">
        <f>IF($F573=#REF!,1)</f>
        <v>#REF!</v>
      </c>
      <c r="AL574" t="e">
        <f>IF($F573=#REF!,1)</f>
        <v>#REF!</v>
      </c>
      <c r="AM574" t="e">
        <f>IF($F573=#REF!,1)</f>
        <v>#REF!</v>
      </c>
    </row>
    <row r="575" spans="2:39" x14ac:dyDescent="0.35">
      <c r="B575"/>
      <c r="AE575" t="e">
        <f>IF($F574=#REF!,1)</f>
        <v>#REF!</v>
      </c>
      <c r="AF575" t="e">
        <f>IF($F574=#REF!,1)</f>
        <v>#REF!</v>
      </c>
      <c r="AG575" t="e">
        <f>IF($F574=#REF!,1)</f>
        <v>#REF!</v>
      </c>
      <c r="AH575" t="e">
        <f>IF($F574=#REF!,1)</f>
        <v>#REF!</v>
      </c>
      <c r="AI575" t="e">
        <f>IF($F574=#REF!,1)</f>
        <v>#REF!</v>
      </c>
      <c r="AJ575" t="e">
        <f>IF($F574=#REF!,1)</f>
        <v>#REF!</v>
      </c>
      <c r="AK575" t="e">
        <f>IF($F574=#REF!,1)</f>
        <v>#REF!</v>
      </c>
      <c r="AL575" t="e">
        <f>IF($F574=#REF!,1)</f>
        <v>#REF!</v>
      </c>
      <c r="AM575" t="e">
        <f>IF($F574=#REF!,1)</f>
        <v>#REF!</v>
      </c>
    </row>
    <row r="576" spans="2:39" x14ac:dyDescent="0.35">
      <c r="B576"/>
      <c r="AE576" t="e">
        <f>IF($F575=#REF!,1)</f>
        <v>#REF!</v>
      </c>
      <c r="AF576" t="e">
        <f>IF($F575=#REF!,1)</f>
        <v>#REF!</v>
      </c>
      <c r="AG576" t="e">
        <f>IF($F575=#REF!,1)</f>
        <v>#REF!</v>
      </c>
      <c r="AH576" t="e">
        <f>IF($F575=#REF!,1)</f>
        <v>#REF!</v>
      </c>
      <c r="AI576" t="e">
        <f>IF($F575=#REF!,1)</f>
        <v>#REF!</v>
      </c>
      <c r="AJ576" t="e">
        <f>IF($F575=#REF!,1)</f>
        <v>#REF!</v>
      </c>
      <c r="AK576" t="e">
        <f>IF($F575=#REF!,1)</f>
        <v>#REF!</v>
      </c>
      <c r="AL576" t="e">
        <f>IF($F575=#REF!,1)</f>
        <v>#REF!</v>
      </c>
      <c r="AM576" t="e">
        <f>IF($F575=#REF!,1)</f>
        <v>#REF!</v>
      </c>
    </row>
    <row r="577" spans="2:39" x14ac:dyDescent="0.35">
      <c r="B577"/>
      <c r="AE577" t="e">
        <f>IF($F576=#REF!,1)</f>
        <v>#REF!</v>
      </c>
      <c r="AF577" t="e">
        <f>IF($F576=#REF!,1)</f>
        <v>#REF!</v>
      </c>
      <c r="AG577" t="e">
        <f>IF($F576=#REF!,1)</f>
        <v>#REF!</v>
      </c>
      <c r="AH577" t="e">
        <f>IF($F576=#REF!,1)</f>
        <v>#REF!</v>
      </c>
      <c r="AI577" t="e">
        <f>IF($F576=#REF!,1)</f>
        <v>#REF!</v>
      </c>
      <c r="AJ577" t="e">
        <f>IF($F576=#REF!,1)</f>
        <v>#REF!</v>
      </c>
      <c r="AK577" t="e">
        <f>IF($F576=#REF!,1)</f>
        <v>#REF!</v>
      </c>
      <c r="AL577" t="e">
        <f>IF($F576=#REF!,1)</f>
        <v>#REF!</v>
      </c>
      <c r="AM577" t="e">
        <f>IF($F576=#REF!,1)</f>
        <v>#REF!</v>
      </c>
    </row>
    <row r="578" spans="2:39" x14ac:dyDescent="0.35">
      <c r="B578"/>
      <c r="AE578" t="e">
        <f>IF($F577=#REF!,1)</f>
        <v>#REF!</v>
      </c>
      <c r="AF578" t="e">
        <f>IF($F577=#REF!,1)</f>
        <v>#REF!</v>
      </c>
      <c r="AG578" t="e">
        <f>IF($F577=#REF!,1)</f>
        <v>#REF!</v>
      </c>
      <c r="AH578" t="e">
        <f>IF($F577=#REF!,1)</f>
        <v>#REF!</v>
      </c>
      <c r="AI578" t="e">
        <f>IF($F577=#REF!,1)</f>
        <v>#REF!</v>
      </c>
      <c r="AJ578" t="e">
        <f>IF($F577=#REF!,1)</f>
        <v>#REF!</v>
      </c>
      <c r="AK578" t="e">
        <f>IF($F577=#REF!,1)</f>
        <v>#REF!</v>
      </c>
      <c r="AL578" t="e">
        <f>IF($F577=#REF!,1)</f>
        <v>#REF!</v>
      </c>
      <c r="AM578" t="e">
        <f>IF($F577=#REF!,1)</f>
        <v>#REF!</v>
      </c>
    </row>
    <row r="579" spans="2:39" x14ac:dyDescent="0.35">
      <c r="B579"/>
      <c r="AE579" t="e">
        <f>IF($F578=#REF!,1)</f>
        <v>#REF!</v>
      </c>
      <c r="AF579" t="e">
        <f>IF($F578=#REF!,1)</f>
        <v>#REF!</v>
      </c>
      <c r="AG579" t="e">
        <f>IF($F578=#REF!,1)</f>
        <v>#REF!</v>
      </c>
      <c r="AH579" t="e">
        <f>IF($F578=#REF!,1)</f>
        <v>#REF!</v>
      </c>
      <c r="AI579" t="e">
        <f>IF($F578=#REF!,1)</f>
        <v>#REF!</v>
      </c>
      <c r="AJ579" t="e">
        <f>IF($F578=#REF!,1)</f>
        <v>#REF!</v>
      </c>
      <c r="AK579" t="e">
        <f>IF($F578=#REF!,1)</f>
        <v>#REF!</v>
      </c>
      <c r="AL579" t="e">
        <f>IF($F578=#REF!,1)</f>
        <v>#REF!</v>
      </c>
      <c r="AM579" t="e">
        <f>IF($F578=#REF!,1)</f>
        <v>#REF!</v>
      </c>
    </row>
    <row r="580" spans="2:39" x14ac:dyDescent="0.35">
      <c r="B580"/>
      <c r="AE580" t="e">
        <f>IF($F579=#REF!,1)</f>
        <v>#REF!</v>
      </c>
      <c r="AF580" t="e">
        <f>IF($F579=#REF!,1)</f>
        <v>#REF!</v>
      </c>
      <c r="AG580" t="e">
        <f>IF($F579=#REF!,1)</f>
        <v>#REF!</v>
      </c>
      <c r="AH580" t="e">
        <f>IF($F579=#REF!,1)</f>
        <v>#REF!</v>
      </c>
      <c r="AI580" t="e">
        <f>IF($F579=#REF!,1)</f>
        <v>#REF!</v>
      </c>
      <c r="AJ580" t="e">
        <f>IF($F579=#REF!,1)</f>
        <v>#REF!</v>
      </c>
      <c r="AK580" t="e">
        <f>IF($F579=#REF!,1)</f>
        <v>#REF!</v>
      </c>
      <c r="AL580" t="e">
        <f>IF($F579=#REF!,1)</f>
        <v>#REF!</v>
      </c>
      <c r="AM580" t="e">
        <f>IF($F579=#REF!,1)</f>
        <v>#REF!</v>
      </c>
    </row>
    <row r="581" spans="2:39" x14ac:dyDescent="0.35">
      <c r="B581"/>
      <c r="AE581" t="e">
        <f>IF($F580=#REF!,1)</f>
        <v>#REF!</v>
      </c>
      <c r="AF581" t="e">
        <f>IF($F580=#REF!,1)</f>
        <v>#REF!</v>
      </c>
      <c r="AG581" t="e">
        <f>IF($F580=#REF!,1)</f>
        <v>#REF!</v>
      </c>
      <c r="AH581" t="e">
        <f>IF($F580=#REF!,1)</f>
        <v>#REF!</v>
      </c>
      <c r="AI581" t="e">
        <f>IF($F580=#REF!,1)</f>
        <v>#REF!</v>
      </c>
      <c r="AJ581" t="e">
        <f>IF($F580=#REF!,1)</f>
        <v>#REF!</v>
      </c>
      <c r="AK581" t="e">
        <f>IF($F580=#REF!,1)</f>
        <v>#REF!</v>
      </c>
      <c r="AL581" t="e">
        <f>IF($F580=#REF!,1)</f>
        <v>#REF!</v>
      </c>
      <c r="AM581" t="e">
        <f>IF($F580=#REF!,1)</f>
        <v>#REF!</v>
      </c>
    </row>
    <row r="582" spans="2:39" x14ac:dyDescent="0.35">
      <c r="B582"/>
      <c r="AE582" t="e">
        <f>IF($F581=#REF!,1)</f>
        <v>#REF!</v>
      </c>
      <c r="AF582" t="e">
        <f>IF($F581=#REF!,1)</f>
        <v>#REF!</v>
      </c>
      <c r="AG582" t="e">
        <f>IF($F581=#REF!,1)</f>
        <v>#REF!</v>
      </c>
      <c r="AH582" t="e">
        <f>IF($F581=#REF!,1)</f>
        <v>#REF!</v>
      </c>
      <c r="AI582" t="e">
        <f>IF($F581=#REF!,1)</f>
        <v>#REF!</v>
      </c>
      <c r="AJ582" t="e">
        <f>IF($F581=#REF!,1)</f>
        <v>#REF!</v>
      </c>
      <c r="AK582" t="e">
        <f>IF($F581=#REF!,1)</f>
        <v>#REF!</v>
      </c>
      <c r="AL582" t="e">
        <f>IF($F581=#REF!,1)</f>
        <v>#REF!</v>
      </c>
      <c r="AM582" t="e">
        <f>IF($F581=#REF!,1)</f>
        <v>#REF!</v>
      </c>
    </row>
    <row r="583" spans="2:39" x14ac:dyDescent="0.35">
      <c r="B583"/>
      <c r="AE583" t="e">
        <f>IF($F582=#REF!,1)</f>
        <v>#REF!</v>
      </c>
      <c r="AF583" t="e">
        <f>IF($F582=#REF!,1)</f>
        <v>#REF!</v>
      </c>
      <c r="AG583" t="e">
        <f>IF($F582=#REF!,1)</f>
        <v>#REF!</v>
      </c>
      <c r="AH583" t="e">
        <f>IF($F582=#REF!,1)</f>
        <v>#REF!</v>
      </c>
      <c r="AI583" t="e">
        <f>IF($F582=#REF!,1)</f>
        <v>#REF!</v>
      </c>
      <c r="AJ583" t="e">
        <f>IF($F582=#REF!,1)</f>
        <v>#REF!</v>
      </c>
      <c r="AK583" t="e">
        <f>IF($F582=#REF!,1)</f>
        <v>#REF!</v>
      </c>
      <c r="AL583" t="e">
        <f>IF($F582=#REF!,1)</f>
        <v>#REF!</v>
      </c>
      <c r="AM583" t="e">
        <f>IF($F582=#REF!,1)</f>
        <v>#REF!</v>
      </c>
    </row>
    <row r="584" spans="2:39" x14ac:dyDescent="0.35">
      <c r="B584"/>
      <c r="AE584" t="e">
        <f>IF($F583=#REF!,1)</f>
        <v>#REF!</v>
      </c>
      <c r="AF584" t="e">
        <f>IF($F583=#REF!,1)</f>
        <v>#REF!</v>
      </c>
      <c r="AG584" t="e">
        <f>IF($F583=#REF!,1)</f>
        <v>#REF!</v>
      </c>
      <c r="AH584" t="e">
        <f>IF($F583=#REF!,1)</f>
        <v>#REF!</v>
      </c>
      <c r="AI584" t="e">
        <f>IF($F583=#REF!,1)</f>
        <v>#REF!</v>
      </c>
      <c r="AJ584" t="e">
        <f>IF($F583=#REF!,1)</f>
        <v>#REF!</v>
      </c>
      <c r="AK584" t="e">
        <f>IF($F583=#REF!,1)</f>
        <v>#REF!</v>
      </c>
      <c r="AL584" t="e">
        <f>IF($F583=#REF!,1)</f>
        <v>#REF!</v>
      </c>
      <c r="AM584" t="e">
        <f>IF($F583=#REF!,1)</f>
        <v>#REF!</v>
      </c>
    </row>
    <row r="585" spans="2:39" x14ac:dyDescent="0.35">
      <c r="B585"/>
      <c r="AE585" t="e">
        <f>IF($F584=#REF!,1)</f>
        <v>#REF!</v>
      </c>
      <c r="AF585" t="e">
        <f>IF($F584=#REF!,1)</f>
        <v>#REF!</v>
      </c>
      <c r="AG585" t="e">
        <f>IF($F584=#REF!,1)</f>
        <v>#REF!</v>
      </c>
      <c r="AH585" t="e">
        <f>IF($F584=#REF!,1)</f>
        <v>#REF!</v>
      </c>
      <c r="AI585" t="e">
        <f>IF($F584=#REF!,1)</f>
        <v>#REF!</v>
      </c>
      <c r="AJ585" t="e">
        <f>IF($F584=#REF!,1)</f>
        <v>#REF!</v>
      </c>
      <c r="AK585" t="e">
        <f>IF($F584=#REF!,1)</f>
        <v>#REF!</v>
      </c>
      <c r="AL585" t="e">
        <f>IF($F584=#REF!,1)</f>
        <v>#REF!</v>
      </c>
      <c r="AM585" t="e">
        <f>IF($F584=#REF!,1)</f>
        <v>#REF!</v>
      </c>
    </row>
    <row r="586" spans="2:39" x14ac:dyDescent="0.35">
      <c r="B586"/>
      <c r="AE586" t="e">
        <f>IF($F585=#REF!,1)</f>
        <v>#REF!</v>
      </c>
      <c r="AF586" t="e">
        <f>IF($F585=#REF!,1)</f>
        <v>#REF!</v>
      </c>
      <c r="AG586" t="e">
        <f>IF($F585=#REF!,1)</f>
        <v>#REF!</v>
      </c>
      <c r="AH586" t="e">
        <f>IF($F585=#REF!,1)</f>
        <v>#REF!</v>
      </c>
      <c r="AI586" t="e">
        <f>IF($F585=#REF!,1)</f>
        <v>#REF!</v>
      </c>
      <c r="AJ586" t="e">
        <f>IF($F585=#REF!,1)</f>
        <v>#REF!</v>
      </c>
      <c r="AK586" t="e">
        <f>IF($F585=#REF!,1)</f>
        <v>#REF!</v>
      </c>
      <c r="AL586" t="e">
        <f>IF($F585=#REF!,1)</f>
        <v>#REF!</v>
      </c>
      <c r="AM586" t="e">
        <f>IF($F585=#REF!,1)</f>
        <v>#REF!</v>
      </c>
    </row>
    <row r="587" spans="2:39" x14ac:dyDescent="0.35">
      <c r="B587"/>
      <c r="AE587" t="e">
        <f>IF($F586=#REF!,1)</f>
        <v>#REF!</v>
      </c>
      <c r="AF587" t="e">
        <f>IF($F586=#REF!,1)</f>
        <v>#REF!</v>
      </c>
      <c r="AG587" t="e">
        <f>IF($F586=#REF!,1)</f>
        <v>#REF!</v>
      </c>
      <c r="AH587" t="e">
        <f>IF($F586=#REF!,1)</f>
        <v>#REF!</v>
      </c>
      <c r="AI587" t="e">
        <f>IF($F586=#REF!,1)</f>
        <v>#REF!</v>
      </c>
      <c r="AJ587" t="e">
        <f>IF($F586=#REF!,1)</f>
        <v>#REF!</v>
      </c>
      <c r="AK587" t="e">
        <f>IF($F586=#REF!,1)</f>
        <v>#REF!</v>
      </c>
      <c r="AL587" t="e">
        <f>IF($F586=#REF!,1)</f>
        <v>#REF!</v>
      </c>
      <c r="AM587" t="e">
        <f>IF($F586=#REF!,1)</f>
        <v>#REF!</v>
      </c>
    </row>
    <row r="588" spans="2:39" x14ac:dyDescent="0.35">
      <c r="B588"/>
      <c r="AE588" t="e">
        <f>IF($F587=#REF!,1)</f>
        <v>#REF!</v>
      </c>
      <c r="AF588" t="e">
        <f>IF($F587=#REF!,1)</f>
        <v>#REF!</v>
      </c>
      <c r="AG588" t="e">
        <f>IF($F587=#REF!,1)</f>
        <v>#REF!</v>
      </c>
      <c r="AH588" t="e">
        <f>IF($F587=#REF!,1)</f>
        <v>#REF!</v>
      </c>
      <c r="AI588" t="e">
        <f>IF($F587=#REF!,1)</f>
        <v>#REF!</v>
      </c>
      <c r="AJ588" t="e">
        <f>IF($F587=#REF!,1)</f>
        <v>#REF!</v>
      </c>
      <c r="AK588" t="e">
        <f>IF($F587=#REF!,1)</f>
        <v>#REF!</v>
      </c>
      <c r="AL588" t="e">
        <f>IF($F587=#REF!,1)</f>
        <v>#REF!</v>
      </c>
      <c r="AM588" t="e">
        <f>IF($F587=#REF!,1)</f>
        <v>#REF!</v>
      </c>
    </row>
    <row r="589" spans="2:39" x14ac:dyDescent="0.35">
      <c r="B589"/>
      <c r="AE589" t="e">
        <f>IF($F588=#REF!,1)</f>
        <v>#REF!</v>
      </c>
      <c r="AF589" t="e">
        <f>IF($F588=#REF!,1)</f>
        <v>#REF!</v>
      </c>
      <c r="AG589" t="e">
        <f>IF($F588=#REF!,1)</f>
        <v>#REF!</v>
      </c>
      <c r="AH589" t="e">
        <f>IF($F588=#REF!,1)</f>
        <v>#REF!</v>
      </c>
      <c r="AI589" t="e">
        <f>IF($F588=#REF!,1)</f>
        <v>#REF!</v>
      </c>
      <c r="AJ589" t="e">
        <f>IF($F588=#REF!,1)</f>
        <v>#REF!</v>
      </c>
      <c r="AK589" t="e">
        <f>IF($F588=#REF!,1)</f>
        <v>#REF!</v>
      </c>
      <c r="AL589" t="e">
        <f>IF($F588=#REF!,1)</f>
        <v>#REF!</v>
      </c>
      <c r="AM589" t="e">
        <f>IF($F588=#REF!,1)</f>
        <v>#REF!</v>
      </c>
    </row>
    <row r="590" spans="2:39" x14ac:dyDescent="0.35">
      <c r="B590"/>
      <c r="AE590" t="e">
        <f>IF($F589=#REF!,1)</f>
        <v>#REF!</v>
      </c>
      <c r="AF590" t="e">
        <f>IF($F589=#REF!,1)</f>
        <v>#REF!</v>
      </c>
      <c r="AG590" t="e">
        <f>IF($F589=#REF!,1)</f>
        <v>#REF!</v>
      </c>
      <c r="AH590" t="e">
        <f>IF($F589=#REF!,1)</f>
        <v>#REF!</v>
      </c>
      <c r="AI590" t="e">
        <f>IF($F589=#REF!,1)</f>
        <v>#REF!</v>
      </c>
      <c r="AJ590" t="e">
        <f>IF($F589=#REF!,1)</f>
        <v>#REF!</v>
      </c>
      <c r="AK590" t="e">
        <f>IF($F589=#REF!,1)</f>
        <v>#REF!</v>
      </c>
      <c r="AL590" t="e">
        <f>IF($F589=#REF!,1)</f>
        <v>#REF!</v>
      </c>
      <c r="AM590" t="e">
        <f>IF($F589=#REF!,1)</f>
        <v>#REF!</v>
      </c>
    </row>
    <row r="591" spans="2:39" x14ac:dyDescent="0.35">
      <c r="B591"/>
      <c r="AE591" t="e">
        <f>IF($F590=#REF!,1)</f>
        <v>#REF!</v>
      </c>
      <c r="AF591" t="e">
        <f>IF($F590=#REF!,1)</f>
        <v>#REF!</v>
      </c>
      <c r="AG591" t="e">
        <f>IF($F590=#REF!,1)</f>
        <v>#REF!</v>
      </c>
      <c r="AH591" t="e">
        <f>IF($F590=#REF!,1)</f>
        <v>#REF!</v>
      </c>
      <c r="AI591" t="e">
        <f>IF($F590=#REF!,1)</f>
        <v>#REF!</v>
      </c>
      <c r="AJ591" t="e">
        <f>IF($F590=#REF!,1)</f>
        <v>#REF!</v>
      </c>
      <c r="AK591" t="e">
        <f>IF($F590=#REF!,1)</f>
        <v>#REF!</v>
      </c>
      <c r="AL591" t="e">
        <f>IF($F590=#REF!,1)</f>
        <v>#REF!</v>
      </c>
      <c r="AM591" t="e">
        <f>IF($F590=#REF!,1)</f>
        <v>#REF!</v>
      </c>
    </row>
    <row r="592" spans="2:39" x14ac:dyDescent="0.35">
      <c r="B592"/>
      <c r="AE592" t="e">
        <f>IF($F591=#REF!,1)</f>
        <v>#REF!</v>
      </c>
      <c r="AF592" t="e">
        <f>IF($F591=#REF!,1)</f>
        <v>#REF!</v>
      </c>
      <c r="AG592" t="e">
        <f>IF($F591=#REF!,1)</f>
        <v>#REF!</v>
      </c>
      <c r="AH592" t="e">
        <f>IF($F591=#REF!,1)</f>
        <v>#REF!</v>
      </c>
      <c r="AI592" t="e">
        <f>IF($F591=#REF!,1)</f>
        <v>#REF!</v>
      </c>
      <c r="AJ592" t="e">
        <f>IF($F591=#REF!,1)</f>
        <v>#REF!</v>
      </c>
      <c r="AK592" t="e">
        <f>IF($F591=#REF!,1)</f>
        <v>#REF!</v>
      </c>
      <c r="AL592" t="e">
        <f>IF($F591=#REF!,1)</f>
        <v>#REF!</v>
      </c>
      <c r="AM592" t="e">
        <f>IF($F591=#REF!,1)</f>
        <v>#REF!</v>
      </c>
    </row>
    <row r="593" spans="2:39" x14ac:dyDescent="0.35">
      <c r="B593"/>
      <c r="AE593" t="e">
        <f>IF($F592=#REF!,1)</f>
        <v>#REF!</v>
      </c>
      <c r="AF593" t="e">
        <f>IF($F592=#REF!,1)</f>
        <v>#REF!</v>
      </c>
      <c r="AG593" t="e">
        <f>IF($F592=#REF!,1)</f>
        <v>#REF!</v>
      </c>
      <c r="AH593" t="e">
        <f>IF($F592=#REF!,1)</f>
        <v>#REF!</v>
      </c>
      <c r="AI593" t="e">
        <f>IF($F592=#REF!,1)</f>
        <v>#REF!</v>
      </c>
      <c r="AJ593" t="e">
        <f>IF($F592=#REF!,1)</f>
        <v>#REF!</v>
      </c>
      <c r="AK593" t="e">
        <f>IF($F592=#REF!,1)</f>
        <v>#REF!</v>
      </c>
      <c r="AL593" t="e">
        <f>IF($F592=#REF!,1)</f>
        <v>#REF!</v>
      </c>
      <c r="AM593" t="e">
        <f>IF($F592=#REF!,1)</f>
        <v>#REF!</v>
      </c>
    </row>
    <row r="594" spans="2:39" x14ac:dyDescent="0.35">
      <c r="B594"/>
      <c r="AE594" t="e">
        <f>IF($F593=#REF!,1)</f>
        <v>#REF!</v>
      </c>
      <c r="AF594" t="e">
        <f>IF($F593=#REF!,1)</f>
        <v>#REF!</v>
      </c>
      <c r="AG594" t="e">
        <f>IF($F593=#REF!,1)</f>
        <v>#REF!</v>
      </c>
      <c r="AH594" t="e">
        <f>IF($F593=#REF!,1)</f>
        <v>#REF!</v>
      </c>
      <c r="AI594" t="e">
        <f>IF($F593=#REF!,1)</f>
        <v>#REF!</v>
      </c>
      <c r="AJ594" t="e">
        <f>IF($F593=#REF!,1)</f>
        <v>#REF!</v>
      </c>
      <c r="AK594" t="e">
        <f>IF($F593=#REF!,1)</f>
        <v>#REF!</v>
      </c>
      <c r="AL594" t="e">
        <f>IF($F593=#REF!,1)</f>
        <v>#REF!</v>
      </c>
      <c r="AM594" t="e">
        <f>IF($F593=#REF!,1)</f>
        <v>#REF!</v>
      </c>
    </row>
    <row r="595" spans="2:39" x14ac:dyDescent="0.35">
      <c r="B595"/>
      <c r="AE595" t="e">
        <f>IF($F594=#REF!,1)</f>
        <v>#REF!</v>
      </c>
      <c r="AF595" t="e">
        <f>IF($F594=#REF!,1)</f>
        <v>#REF!</v>
      </c>
      <c r="AG595" t="e">
        <f>IF($F594=#REF!,1)</f>
        <v>#REF!</v>
      </c>
      <c r="AH595" t="e">
        <f>IF($F594=#REF!,1)</f>
        <v>#REF!</v>
      </c>
      <c r="AI595" t="e">
        <f>IF($F594=#REF!,1)</f>
        <v>#REF!</v>
      </c>
      <c r="AJ595" t="e">
        <f>IF($F594=#REF!,1)</f>
        <v>#REF!</v>
      </c>
      <c r="AK595" t="e">
        <f>IF($F594=#REF!,1)</f>
        <v>#REF!</v>
      </c>
      <c r="AL595" t="e">
        <f>IF($F594=#REF!,1)</f>
        <v>#REF!</v>
      </c>
      <c r="AM595" t="e">
        <f>IF($F594=#REF!,1)</f>
        <v>#REF!</v>
      </c>
    </row>
    <row r="596" spans="2:39" x14ac:dyDescent="0.35">
      <c r="B596"/>
      <c r="AE596" t="e">
        <f>IF($F595=#REF!,1)</f>
        <v>#REF!</v>
      </c>
      <c r="AF596" t="e">
        <f>IF($F595=#REF!,1)</f>
        <v>#REF!</v>
      </c>
      <c r="AG596" t="e">
        <f>IF($F595=#REF!,1)</f>
        <v>#REF!</v>
      </c>
      <c r="AH596" t="e">
        <f>IF($F595=#REF!,1)</f>
        <v>#REF!</v>
      </c>
      <c r="AI596" t="e">
        <f>IF($F595=#REF!,1)</f>
        <v>#REF!</v>
      </c>
      <c r="AJ596" t="e">
        <f>IF($F595=#REF!,1)</f>
        <v>#REF!</v>
      </c>
      <c r="AK596" t="e">
        <f>IF($F595=#REF!,1)</f>
        <v>#REF!</v>
      </c>
      <c r="AL596" t="e">
        <f>IF($F595=#REF!,1)</f>
        <v>#REF!</v>
      </c>
      <c r="AM596" t="e">
        <f>IF($F595=#REF!,1)</f>
        <v>#REF!</v>
      </c>
    </row>
    <row r="597" spans="2:39" x14ac:dyDescent="0.35">
      <c r="B597"/>
      <c r="AE597" t="e">
        <f>IF($F596=#REF!,1)</f>
        <v>#REF!</v>
      </c>
      <c r="AF597" t="e">
        <f>IF($F596=#REF!,1)</f>
        <v>#REF!</v>
      </c>
      <c r="AG597" t="e">
        <f>IF($F596=#REF!,1)</f>
        <v>#REF!</v>
      </c>
      <c r="AH597" t="e">
        <f>IF($F596=#REF!,1)</f>
        <v>#REF!</v>
      </c>
      <c r="AI597" t="e">
        <f>IF($F596=#REF!,1)</f>
        <v>#REF!</v>
      </c>
      <c r="AJ597" t="e">
        <f>IF($F596=#REF!,1)</f>
        <v>#REF!</v>
      </c>
      <c r="AK597" t="e">
        <f>IF($F596=#REF!,1)</f>
        <v>#REF!</v>
      </c>
      <c r="AL597" t="e">
        <f>IF($F596=#REF!,1)</f>
        <v>#REF!</v>
      </c>
      <c r="AM597" t="e">
        <f>IF($F596=#REF!,1)</f>
        <v>#REF!</v>
      </c>
    </row>
    <row r="598" spans="2:39" x14ac:dyDescent="0.35">
      <c r="B598"/>
      <c r="AE598" t="e">
        <f>IF($F597=#REF!,1)</f>
        <v>#REF!</v>
      </c>
      <c r="AF598" t="e">
        <f>IF($F597=#REF!,1)</f>
        <v>#REF!</v>
      </c>
      <c r="AG598" t="e">
        <f>IF($F597=#REF!,1)</f>
        <v>#REF!</v>
      </c>
      <c r="AH598" t="e">
        <f>IF($F597=#REF!,1)</f>
        <v>#REF!</v>
      </c>
      <c r="AI598" t="e">
        <f>IF($F597=#REF!,1)</f>
        <v>#REF!</v>
      </c>
      <c r="AJ598" t="e">
        <f>IF($F597=#REF!,1)</f>
        <v>#REF!</v>
      </c>
      <c r="AK598" t="e">
        <f>IF($F597=#REF!,1)</f>
        <v>#REF!</v>
      </c>
      <c r="AL598" t="e">
        <f>IF($F597=#REF!,1)</f>
        <v>#REF!</v>
      </c>
      <c r="AM598" t="e">
        <f>IF($F597=#REF!,1)</f>
        <v>#REF!</v>
      </c>
    </row>
    <row r="599" spans="2:39" x14ac:dyDescent="0.35">
      <c r="B599"/>
      <c r="AE599" t="e">
        <f>IF($F598=#REF!,1)</f>
        <v>#REF!</v>
      </c>
      <c r="AF599" t="e">
        <f>IF($F598=#REF!,1)</f>
        <v>#REF!</v>
      </c>
      <c r="AG599" t="e">
        <f>IF($F598=#REF!,1)</f>
        <v>#REF!</v>
      </c>
      <c r="AH599" t="e">
        <f>IF($F598=#REF!,1)</f>
        <v>#REF!</v>
      </c>
      <c r="AI599" t="e">
        <f>IF($F598=#REF!,1)</f>
        <v>#REF!</v>
      </c>
      <c r="AJ599" t="e">
        <f>IF($F598=#REF!,1)</f>
        <v>#REF!</v>
      </c>
      <c r="AK599" t="e">
        <f>IF($F598=#REF!,1)</f>
        <v>#REF!</v>
      </c>
      <c r="AL599" t="e">
        <f>IF($F598=#REF!,1)</f>
        <v>#REF!</v>
      </c>
      <c r="AM599" t="e">
        <f>IF($F598=#REF!,1)</f>
        <v>#REF!</v>
      </c>
    </row>
    <row r="600" spans="2:39" x14ac:dyDescent="0.35">
      <c r="B600"/>
      <c r="AE600" t="e">
        <f>IF($F599=#REF!,1)</f>
        <v>#REF!</v>
      </c>
      <c r="AF600" t="e">
        <f>IF($F599=#REF!,1)</f>
        <v>#REF!</v>
      </c>
      <c r="AG600" t="e">
        <f>IF($F599=#REF!,1)</f>
        <v>#REF!</v>
      </c>
      <c r="AH600" t="e">
        <f>IF($F599=#REF!,1)</f>
        <v>#REF!</v>
      </c>
      <c r="AI600" t="e">
        <f>IF($F599=#REF!,1)</f>
        <v>#REF!</v>
      </c>
      <c r="AJ600" t="e">
        <f>IF($F599=#REF!,1)</f>
        <v>#REF!</v>
      </c>
      <c r="AK600" t="e">
        <f>IF($F599=#REF!,1)</f>
        <v>#REF!</v>
      </c>
      <c r="AL600" t="e">
        <f>IF($F599=#REF!,1)</f>
        <v>#REF!</v>
      </c>
      <c r="AM600" t="e">
        <f>IF($F599=#REF!,1)</f>
        <v>#REF!</v>
      </c>
    </row>
    <row r="601" spans="2:39" x14ac:dyDescent="0.35">
      <c r="B601"/>
      <c r="AE601" t="e">
        <f>IF($F600=#REF!,1)</f>
        <v>#REF!</v>
      </c>
      <c r="AF601" t="e">
        <f>IF($F600=#REF!,1)</f>
        <v>#REF!</v>
      </c>
      <c r="AG601" t="e">
        <f>IF($F600=#REF!,1)</f>
        <v>#REF!</v>
      </c>
      <c r="AH601" t="e">
        <f>IF($F600=#REF!,1)</f>
        <v>#REF!</v>
      </c>
      <c r="AI601" t="e">
        <f>IF($F600=#REF!,1)</f>
        <v>#REF!</v>
      </c>
      <c r="AJ601" t="e">
        <f>IF($F600=#REF!,1)</f>
        <v>#REF!</v>
      </c>
      <c r="AK601" t="e">
        <f>IF($F600=#REF!,1)</f>
        <v>#REF!</v>
      </c>
      <c r="AL601" t="e">
        <f>IF($F600=#REF!,1)</f>
        <v>#REF!</v>
      </c>
      <c r="AM601" t="e">
        <f>IF($F600=#REF!,1)</f>
        <v>#REF!</v>
      </c>
    </row>
    <row r="602" spans="2:39" x14ac:dyDescent="0.35">
      <c r="B602"/>
      <c r="AE602" t="e">
        <f>IF($F601=#REF!,1)</f>
        <v>#REF!</v>
      </c>
      <c r="AF602" t="e">
        <f>IF($F601=#REF!,1)</f>
        <v>#REF!</v>
      </c>
      <c r="AG602" t="e">
        <f>IF($F601=#REF!,1)</f>
        <v>#REF!</v>
      </c>
      <c r="AH602" t="e">
        <f>IF($F601=#REF!,1)</f>
        <v>#REF!</v>
      </c>
      <c r="AI602" t="e">
        <f>IF($F601=#REF!,1)</f>
        <v>#REF!</v>
      </c>
      <c r="AJ602" t="e">
        <f>IF($F601=#REF!,1)</f>
        <v>#REF!</v>
      </c>
      <c r="AK602" t="e">
        <f>IF($F601=#REF!,1)</f>
        <v>#REF!</v>
      </c>
      <c r="AL602" t="e">
        <f>IF($F601=#REF!,1)</f>
        <v>#REF!</v>
      </c>
      <c r="AM602" t="e">
        <f>IF($F601=#REF!,1)</f>
        <v>#REF!</v>
      </c>
    </row>
    <row r="603" spans="2:39" x14ac:dyDescent="0.35">
      <c r="B603"/>
      <c r="AE603" t="e">
        <f>IF($F602=#REF!,1)</f>
        <v>#REF!</v>
      </c>
      <c r="AF603" t="e">
        <f>IF($F602=#REF!,1)</f>
        <v>#REF!</v>
      </c>
      <c r="AG603" t="e">
        <f>IF($F602=#REF!,1)</f>
        <v>#REF!</v>
      </c>
      <c r="AH603" t="e">
        <f>IF($F602=#REF!,1)</f>
        <v>#REF!</v>
      </c>
      <c r="AI603" t="e">
        <f>IF($F602=#REF!,1)</f>
        <v>#REF!</v>
      </c>
      <c r="AJ603" t="e">
        <f>IF($F602=#REF!,1)</f>
        <v>#REF!</v>
      </c>
      <c r="AK603" t="e">
        <f>IF($F602=#REF!,1)</f>
        <v>#REF!</v>
      </c>
      <c r="AL603" t="e">
        <f>IF($F602=#REF!,1)</f>
        <v>#REF!</v>
      </c>
      <c r="AM603" t="e">
        <f>IF($F602=#REF!,1)</f>
        <v>#REF!</v>
      </c>
    </row>
    <row r="604" spans="2:39" x14ac:dyDescent="0.35">
      <c r="B604"/>
      <c r="AE604" t="e">
        <f>IF($F603=#REF!,1)</f>
        <v>#REF!</v>
      </c>
      <c r="AF604" t="e">
        <f>IF($F603=#REF!,1)</f>
        <v>#REF!</v>
      </c>
      <c r="AG604" t="e">
        <f>IF($F603=#REF!,1)</f>
        <v>#REF!</v>
      </c>
      <c r="AH604" t="e">
        <f>IF($F603=#REF!,1)</f>
        <v>#REF!</v>
      </c>
      <c r="AI604" t="e">
        <f>IF($F603=#REF!,1)</f>
        <v>#REF!</v>
      </c>
      <c r="AJ604" t="e">
        <f>IF($F603=#REF!,1)</f>
        <v>#REF!</v>
      </c>
      <c r="AK604" t="e">
        <f>IF($F603=#REF!,1)</f>
        <v>#REF!</v>
      </c>
      <c r="AL604" t="e">
        <f>IF($F603=#REF!,1)</f>
        <v>#REF!</v>
      </c>
      <c r="AM604" t="e">
        <f>IF($F603=#REF!,1)</f>
        <v>#REF!</v>
      </c>
    </row>
    <row r="605" spans="2:39" x14ac:dyDescent="0.35">
      <c r="B605"/>
      <c r="AE605" t="e">
        <f>IF($F604=#REF!,1)</f>
        <v>#REF!</v>
      </c>
      <c r="AF605" t="e">
        <f>IF($F604=#REF!,1)</f>
        <v>#REF!</v>
      </c>
      <c r="AG605" t="e">
        <f>IF($F604=#REF!,1)</f>
        <v>#REF!</v>
      </c>
      <c r="AH605" t="e">
        <f>IF($F604=#REF!,1)</f>
        <v>#REF!</v>
      </c>
      <c r="AI605" t="e">
        <f>IF($F604=#REF!,1)</f>
        <v>#REF!</v>
      </c>
      <c r="AJ605" t="e">
        <f>IF($F604=#REF!,1)</f>
        <v>#REF!</v>
      </c>
      <c r="AK605" t="e">
        <f>IF($F604=#REF!,1)</f>
        <v>#REF!</v>
      </c>
      <c r="AL605" t="e">
        <f>IF($F604=#REF!,1)</f>
        <v>#REF!</v>
      </c>
      <c r="AM605" t="e">
        <f>IF($F604=#REF!,1)</f>
        <v>#REF!</v>
      </c>
    </row>
    <row r="606" spans="2:39" x14ac:dyDescent="0.35">
      <c r="B606"/>
      <c r="AE606" t="e">
        <f>IF($F605=#REF!,1)</f>
        <v>#REF!</v>
      </c>
      <c r="AF606" t="e">
        <f>IF($F605=#REF!,1)</f>
        <v>#REF!</v>
      </c>
      <c r="AG606" t="e">
        <f>IF($F605=#REF!,1)</f>
        <v>#REF!</v>
      </c>
      <c r="AH606" t="e">
        <f>IF($F605=#REF!,1)</f>
        <v>#REF!</v>
      </c>
      <c r="AI606" t="e">
        <f>IF($F605=#REF!,1)</f>
        <v>#REF!</v>
      </c>
      <c r="AJ606" t="e">
        <f>IF($F605=#REF!,1)</f>
        <v>#REF!</v>
      </c>
      <c r="AK606" t="e">
        <f>IF($F605=#REF!,1)</f>
        <v>#REF!</v>
      </c>
      <c r="AL606" t="e">
        <f>IF($F605=#REF!,1)</f>
        <v>#REF!</v>
      </c>
      <c r="AM606" t="e">
        <f>IF($F605=#REF!,1)</f>
        <v>#REF!</v>
      </c>
    </row>
    <row r="607" spans="2:39" x14ac:dyDescent="0.35">
      <c r="B607"/>
      <c r="AE607" t="e">
        <f>IF($F606=#REF!,1)</f>
        <v>#REF!</v>
      </c>
      <c r="AF607" t="e">
        <f>IF($F606=#REF!,1)</f>
        <v>#REF!</v>
      </c>
      <c r="AG607" t="e">
        <f>IF($F606=#REF!,1)</f>
        <v>#REF!</v>
      </c>
      <c r="AH607" t="e">
        <f>IF($F606=#REF!,1)</f>
        <v>#REF!</v>
      </c>
      <c r="AI607" t="e">
        <f>IF($F606=#REF!,1)</f>
        <v>#REF!</v>
      </c>
      <c r="AJ607" t="e">
        <f>IF($F606=#REF!,1)</f>
        <v>#REF!</v>
      </c>
      <c r="AK607" t="e">
        <f>IF($F606=#REF!,1)</f>
        <v>#REF!</v>
      </c>
      <c r="AL607" t="e">
        <f>IF($F606=#REF!,1)</f>
        <v>#REF!</v>
      </c>
      <c r="AM607" t="e">
        <f>IF($F606=#REF!,1)</f>
        <v>#REF!</v>
      </c>
    </row>
    <row r="608" spans="2:39" x14ac:dyDescent="0.35">
      <c r="B608"/>
      <c r="AE608" t="e">
        <f>IF($F607=#REF!,1)</f>
        <v>#REF!</v>
      </c>
      <c r="AF608" t="e">
        <f>IF($F607=#REF!,1)</f>
        <v>#REF!</v>
      </c>
      <c r="AG608" t="e">
        <f>IF($F607=#REF!,1)</f>
        <v>#REF!</v>
      </c>
      <c r="AH608" t="e">
        <f>IF($F607=#REF!,1)</f>
        <v>#REF!</v>
      </c>
      <c r="AI608" t="e">
        <f>IF($F607=#REF!,1)</f>
        <v>#REF!</v>
      </c>
      <c r="AJ608" t="e">
        <f>IF($F607=#REF!,1)</f>
        <v>#REF!</v>
      </c>
      <c r="AK608" t="e">
        <f>IF($F607=#REF!,1)</f>
        <v>#REF!</v>
      </c>
      <c r="AL608" t="e">
        <f>IF($F607=#REF!,1)</f>
        <v>#REF!</v>
      </c>
      <c r="AM608" t="e">
        <f>IF($F607=#REF!,1)</f>
        <v>#REF!</v>
      </c>
    </row>
    <row r="609" spans="2:39" x14ac:dyDescent="0.35">
      <c r="B609"/>
      <c r="AE609" t="e">
        <f>IF($F608=#REF!,1)</f>
        <v>#REF!</v>
      </c>
      <c r="AF609" t="e">
        <f>IF($F608=#REF!,1)</f>
        <v>#REF!</v>
      </c>
      <c r="AG609" t="e">
        <f>IF($F608=#REF!,1)</f>
        <v>#REF!</v>
      </c>
      <c r="AH609" t="e">
        <f>IF($F608=#REF!,1)</f>
        <v>#REF!</v>
      </c>
      <c r="AI609" t="e">
        <f>IF($F608=#REF!,1)</f>
        <v>#REF!</v>
      </c>
      <c r="AJ609" t="e">
        <f>IF($F608=#REF!,1)</f>
        <v>#REF!</v>
      </c>
      <c r="AK609" t="e">
        <f>IF($F608=#REF!,1)</f>
        <v>#REF!</v>
      </c>
      <c r="AL609" t="e">
        <f>IF($F608=#REF!,1)</f>
        <v>#REF!</v>
      </c>
      <c r="AM609" t="e">
        <f>IF($F608=#REF!,1)</f>
        <v>#REF!</v>
      </c>
    </row>
    <row r="610" spans="2:39" x14ac:dyDescent="0.35">
      <c r="B610"/>
      <c r="AE610" t="e">
        <f>IF($F609=#REF!,1)</f>
        <v>#REF!</v>
      </c>
      <c r="AF610" t="e">
        <f>IF($F609=#REF!,1)</f>
        <v>#REF!</v>
      </c>
      <c r="AG610" t="e">
        <f>IF($F609=#REF!,1)</f>
        <v>#REF!</v>
      </c>
      <c r="AH610" t="e">
        <f>IF($F609=#REF!,1)</f>
        <v>#REF!</v>
      </c>
      <c r="AI610" t="e">
        <f>IF($F609=#REF!,1)</f>
        <v>#REF!</v>
      </c>
      <c r="AJ610" t="e">
        <f>IF($F609=#REF!,1)</f>
        <v>#REF!</v>
      </c>
      <c r="AK610" t="e">
        <f>IF($F609=#REF!,1)</f>
        <v>#REF!</v>
      </c>
      <c r="AL610" t="e">
        <f>IF($F609=#REF!,1)</f>
        <v>#REF!</v>
      </c>
      <c r="AM610" t="e">
        <f>IF($F609=#REF!,1)</f>
        <v>#REF!</v>
      </c>
    </row>
    <row r="611" spans="2:39" x14ac:dyDescent="0.35">
      <c r="B611"/>
      <c r="AE611" t="e">
        <f>IF($F610=#REF!,1)</f>
        <v>#REF!</v>
      </c>
      <c r="AF611" t="e">
        <f>IF($F610=#REF!,1)</f>
        <v>#REF!</v>
      </c>
      <c r="AG611" t="e">
        <f>IF($F610=#REF!,1)</f>
        <v>#REF!</v>
      </c>
      <c r="AH611" t="e">
        <f>IF($F610=#REF!,1)</f>
        <v>#REF!</v>
      </c>
      <c r="AI611" t="e">
        <f>IF($F610=#REF!,1)</f>
        <v>#REF!</v>
      </c>
      <c r="AJ611" t="e">
        <f>IF($F610=#REF!,1)</f>
        <v>#REF!</v>
      </c>
      <c r="AK611" t="e">
        <f>IF($F610=#REF!,1)</f>
        <v>#REF!</v>
      </c>
      <c r="AL611" t="e">
        <f>IF($F610=#REF!,1)</f>
        <v>#REF!</v>
      </c>
      <c r="AM611" t="e">
        <f>IF($F610=#REF!,1)</f>
        <v>#REF!</v>
      </c>
    </row>
    <row r="612" spans="2:39" x14ac:dyDescent="0.35">
      <c r="B612"/>
      <c r="AE612" t="e">
        <f>IF($F611=#REF!,1)</f>
        <v>#REF!</v>
      </c>
      <c r="AF612" t="e">
        <f>IF($F611=#REF!,1)</f>
        <v>#REF!</v>
      </c>
      <c r="AG612" t="e">
        <f>IF($F611=#REF!,1)</f>
        <v>#REF!</v>
      </c>
      <c r="AH612" t="e">
        <f>IF($F611=#REF!,1)</f>
        <v>#REF!</v>
      </c>
      <c r="AI612" t="e">
        <f>IF($F611=#REF!,1)</f>
        <v>#REF!</v>
      </c>
      <c r="AJ612" t="e">
        <f>IF($F611=#REF!,1)</f>
        <v>#REF!</v>
      </c>
      <c r="AK612" t="e">
        <f>IF($F611=#REF!,1)</f>
        <v>#REF!</v>
      </c>
      <c r="AL612" t="e">
        <f>IF($F611=#REF!,1)</f>
        <v>#REF!</v>
      </c>
      <c r="AM612" t="e">
        <f>IF($F611=#REF!,1)</f>
        <v>#REF!</v>
      </c>
    </row>
    <row r="613" spans="2:39" x14ac:dyDescent="0.35">
      <c r="B613"/>
      <c r="AE613" t="e">
        <f>IF($F612=#REF!,1)</f>
        <v>#REF!</v>
      </c>
      <c r="AF613" t="e">
        <f>IF($F612=#REF!,1)</f>
        <v>#REF!</v>
      </c>
      <c r="AG613" t="e">
        <f>IF($F612=#REF!,1)</f>
        <v>#REF!</v>
      </c>
      <c r="AH613" t="e">
        <f>IF($F612=#REF!,1)</f>
        <v>#REF!</v>
      </c>
      <c r="AI613" t="e">
        <f>IF($F612=#REF!,1)</f>
        <v>#REF!</v>
      </c>
      <c r="AJ613" t="e">
        <f>IF($F612=#REF!,1)</f>
        <v>#REF!</v>
      </c>
      <c r="AK613" t="e">
        <f>IF($F612=#REF!,1)</f>
        <v>#REF!</v>
      </c>
      <c r="AL613" t="e">
        <f>IF($F612=#REF!,1)</f>
        <v>#REF!</v>
      </c>
      <c r="AM613" t="e">
        <f>IF($F612=#REF!,1)</f>
        <v>#REF!</v>
      </c>
    </row>
    <row r="614" spans="2:39" x14ac:dyDescent="0.35">
      <c r="B614"/>
      <c r="AE614" t="e">
        <f>IF($F613=#REF!,1)</f>
        <v>#REF!</v>
      </c>
      <c r="AF614" t="e">
        <f>IF($F613=#REF!,1)</f>
        <v>#REF!</v>
      </c>
      <c r="AG614" t="e">
        <f>IF($F613=#REF!,1)</f>
        <v>#REF!</v>
      </c>
      <c r="AH614" t="e">
        <f>IF($F613=#REF!,1)</f>
        <v>#REF!</v>
      </c>
      <c r="AI614" t="e">
        <f>IF($F613=#REF!,1)</f>
        <v>#REF!</v>
      </c>
      <c r="AJ614" t="e">
        <f>IF($F613=#REF!,1)</f>
        <v>#REF!</v>
      </c>
      <c r="AK614" t="e">
        <f>IF($F613=#REF!,1)</f>
        <v>#REF!</v>
      </c>
      <c r="AL614" t="e">
        <f>IF($F613=#REF!,1)</f>
        <v>#REF!</v>
      </c>
      <c r="AM614" t="e">
        <f>IF($F613=#REF!,1)</f>
        <v>#REF!</v>
      </c>
    </row>
    <row r="615" spans="2:39" x14ac:dyDescent="0.35">
      <c r="B615"/>
      <c r="AE615" t="e">
        <f>IF($F614=#REF!,1)</f>
        <v>#REF!</v>
      </c>
      <c r="AF615" t="e">
        <f>IF($F614=#REF!,1)</f>
        <v>#REF!</v>
      </c>
      <c r="AG615" t="e">
        <f>IF($F614=#REF!,1)</f>
        <v>#REF!</v>
      </c>
      <c r="AH615" t="e">
        <f>IF($F614=#REF!,1)</f>
        <v>#REF!</v>
      </c>
      <c r="AI615" t="e">
        <f>IF($F614=#REF!,1)</f>
        <v>#REF!</v>
      </c>
      <c r="AJ615" t="e">
        <f>IF($F614=#REF!,1)</f>
        <v>#REF!</v>
      </c>
      <c r="AK615" t="e">
        <f>IF($F614=#REF!,1)</f>
        <v>#REF!</v>
      </c>
      <c r="AL615" t="e">
        <f>IF($F614=#REF!,1)</f>
        <v>#REF!</v>
      </c>
      <c r="AM615" t="e">
        <f>IF($F614=#REF!,1)</f>
        <v>#REF!</v>
      </c>
    </row>
    <row r="616" spans="2:39" x14ac:dyDescent="0.35">
      <c r="B616"/>
      <c r="AE616" t="e">
        <f>IF($F615=#REF!,1)</f>
        <v>#REF!</v>
      </c>
      <c r="AF616" t="e">
        <f>IF($F615=#REF!,1)</f>
        <v>#REF!</v>
      </c>
      <c r="AG616" t="e">
        <f>IF($F615=#REF!,1)</f>
        <v>#REF!</v>
      </c>
      <c r="AH616" t="e">
        <f>IF($F615=#REF!,1)</f>
        <v>#REF!</v>
      </c>
      <c r="AI616" t="e">
        <f>IF($F615=#REF!,1)</f>
        <v>#REF!</v>
      </c>
      <c r="AJ616" t="e">
        <f>IF($F615=#REF!,1)</f>
        <v>#REF!</v>
      </c>
      <c r="AK616" t="e">
        <f>IF($F615=#REF!,1)</f>
        <v>#REF!</v>
      </c>
      <c r="AL616" t="e">
        <f>IF($F615=#REF!,1)</f>
        <v>#REF!</v>
      </c>
      <c r="AM616" t="e">
        <f>IF($F615=#REF!,1)</f>
        <v>#REF!</v>
      </c>
    </row>
    <row r="617" spans="2:39" x14ac:dyDescent="0.35">
      <c r="B617"/>
      <c r="AE617" t="e">
        <f>IF($F616=#REF!,1)</f>
        <v>#REF!</v>
      </c>
      <c r="AF617" t="e">
        <f>IF($F616=#REF!,1)</f>
        <v>#REF!</v>
      </c>
      <c r="AG617" t="e">
        <f>IF($F616=#REF!,1)</f>
        <v>#REF!</v>
      </c>
      <c r="AH617" t="e">
        <f>IF($F616=#REF!,1)</f>
        <v>#REF!</v>
      </c>
      <c r="AI617" t="e">
        <f>IF($F616=#REF!,1)</f>
        <v>#REF!</v>
      </c>
      <c r="AJ617" t="e">
        <f>IF($F616=#REF!,1)</f>
        <v>#REF!</v>
      </c>
      <c r="AK617" t="e">
        <f>IF($F616=#REF!,1)</f>
        <v>#REF!</v>
      </c>
      <c r="AL617" t="e">
        <f>IF($F616=#REF!,1)</f>
        <v>#REF!</v>
      </c>
      <c r="AM617" t="e">
        <f>IF($F616=#REF!,1)</f>
        <v>#REF!</v>
      </c>
    </row>
    <row r="618" spans="2:39" x14ac:dyDescent="0.35">
      <c r="B618"/>
      <c r="AE618" t="e">
        <f>IF($F617=#REF!,1)</f>
        <v>#REF!</v>
      </c>
      <c r="AF618" t="e">
        <f>IF($F617=#REF!,1)</f>
        <v>#REF!</v>
      </c>
      <c r="AG618" t="e">
        <f>IF($F617=#REF!,1)</f>
        <v>#REF!</v>
      </c>
      <c r="AH618" t="e">
        <f>IF($F617=#REF!,1)</f>
        <v>#REF!</v>
      </c>
      <c r="AI618" t="e">
        <f>IF($F617=#REF!,1)</f>
        <v>#REF!</v>
      </c>
      <c r="AJ618" t="e">
        <f>IF($F617=#REF!,1)</f>
        <v>#REF!</v>
      </c>
      <c r="AK618" t="e">
        <f>IF($F617=#REF!,1)</f>
        <v>#REF!</v>
      </c>
      <c r="AL618" t="e">
        <f>IF($F617=#REF!,1)</f>
        <v>#REF!</v>
      </c>
      <c r="AM618" t="e">
        <f>IF($F617=#REF!,1)</f>
        <v>#REF!</v>
      </c>
    </row>
    <row r="619" spans="2:39" x14ac:dyDescent="0.35">
      <c r="B619"/>
      <c r="AE619" t="e">
        <f>IF($F618=#REF!,1)</f>
        <v>#REF!</v>
      </c>
      <c r="AF619" t="e">
        <f>IF($F618=#REF!,1)</f>
        <v>#REF!</v>
      </c>
      <c r="AG619" t="e">
        <f>IF($F618=#REF!,1)</f>
        <v>#REF!</v>
      </c>
      <c r="AH619" t="e">
        <f>IF($F618=#REF!,1)</f>
        <v>#REF!</v>
      </c>
      <c r="AI619" t="e">
        <f>IF($F618=#REF!,1)</f>
        <v>#REF!</v>
      </c>
      <c r="AJ619" t="e">
        <f>IF($F618=#REF!,1)</f>
        <v>#REF!</v>
      </c>
      <c r="AK619" t="e">
        <f>IF($F618=#REF!,1)</f>
        <v>#REF!</v>
      </c>
      <c r="AL619" t="e">
        <f>IF($F618=#REF!,1)</f>
        <v>#REF!</v>
      </c>
      <c r="AM619" t="e">
        <f>IF($F618=#REF!,1)</f>
        <v>#REF!</v>
      </c>
    </row>
    <row r="620" spans="2:39" x14ac:dyDescent="0.35">
      <c r="B620"/>
      <c r="AE620" t="e">
        <f>IF($F619=#REF!,1)</f>
        <v>#REF!</v>
      </c>
      <c r="AF620" t="e">
        <f>IF($F619=#REF!,1)</f>
        <v>#REF!</v>
      </c>
      <c r="AG620" t="e">
        <f>IF($F619=#REF!,1)</f>
        <v>#REF!</v>
      </c>
      <c r="AH620" t="e">
        <f>IF($F619=#REF!,1)</f>
        <v>#REF!</v>
      </c>
      <c r="AI620" t="e">
        <f>IF($F619=#REF!,1)</f>
        <v>#REF!</v>
      </c>
      <c r="AJ620" t="e">
        <f>IF($F619=#REF!,1)</f>
        <v>#REF!</v>
      </c>
      <c r="AK620" t="e">
        <f>IF($F619=#REF!,1)</f>
        <v>#REF!</v>
      </c>
      <c r="AL620" t="e">
        <f>IF($F619=#REF!,1)</f>
        <v>#REF!</v>
      </c>
      <c r="AM620" t="e">
        <f>IF($F619=#REF!,1)</f>
        <v>#REF!</v>
      </c>
    </row>
    <row r="621" spans="2:39" x14ac:dyDescent="0.35">
      <c r="B621"/>
      <c r="AE621" t="e">
        <f>IF($F620=#REF!,1)</f>
        <v>#REF!</v>
      </c>
      <c r="AF621" t="e">
        <f>IF($F620=#REF!,1)</f>
        <v>#REF!</v>
      </c>
      <c r="AG621" t="e">
        <f>IF($F620=#REF!,1)</f>
        <v>#REF!</v>
      </c>
      <c r="AH621" t="e">
        <f>IF($F620=#REF!,1)</f>
        <v>#REF!</v>
      </c>
      <c r="AI621" t="e">
        <f>IF($F620=#REF!,1)</f>
        <v>#REF!</v>
      </c>
      <c r="AJ621" t="e">
        <f>IF($F620=#REF!,1)</f>
        <v>#REF!</v>
      </c>
      <c r="AK621" t="e">
        <f>IF($F620=#REF!,1)</f>
        <v>#REF!</v>
      </c>
      <c r="AL621" t="e">
        <f>IF($F620=#REF!,1)</f>
        <v>#REF!</v>
      </c>
      <c r="AM621" t="e">
        <f>IF($F620=#REF!,1)</f>
        <v>#REF!</v>
      </c>
    </row>
    <row r="622" spans="2:39" x14ac:dyDescent="0.35">
      <c r="B622"/>
      <c r="AE622" t="e">
        <f>IF($F621=#REF!,1)</f>
        <v>#REF!</v>
      </c>
      <c r="AF622" t="e">
        <f>IF($F621=#REF!,1)</f>
        <v>#REF!</v>
      </c>
      <c r="AG622" t="e">
        <f>IF($F621=#REF!,1)</f>
        <v>#REF!</v>
      </c>
      <c r="AH622" t="e">
        <f>IF($F621=#REF!,1)</f>
        <v>#REF!</v>
      </c>
      <c r="AI622" t="e">
        <f>IF($F621=#REF!,1)</f>
        <v>#REF!</v>
      </c>
      <c r="AJ622" t="e">
        <f>IF($F621=#REF!,1)</f>
        <v>#REF!</v>
      </c>
      <c r="AK622" t="e">
        <f>IF($F621=#REF!,1)</f>
        <v>#REF!</v>
      </c>
      <c r="AL622" t="e">
        <f>IF($F621=#REF!,1)</f>
        <v>#REF!</v>
      </c>
      <c r="AM622" t="e">
        <f>IF($F621=#REF!,1)</f>
        <v>#REF!</v>
      </c>
    </row>
    <row r="623" spans="2:39" x14ac:dyDescent="0.35">
      <c r="B623"/>
      <c r="AE623" t="e">
        <f>IF($F622=#REF!,1)</f>
        <v>#REF!</v>
      </c>
      <c r="AF623" t="e">
        <f>IF($F622=#REF!,1)</f>
        <v>#REF!</v>
      </c>
      <c r="AG623" t="e">
        <f>IF($F622=#REF!,1)</f>
        <v>#REF!</v>
      </c>
      <c r="AH623" t="e">
        <f>IF($F622=#REF!,1)</f>
        <v>#REF!</v>
      </c>
      <c r="AI623" t="e">
        <f>IF($F622=#REF!,1)</f>
        <v>#REF!</v>
      </c>
      <c r="AJ623" t="e">
        <f>IF($F622=#REF!,1)</f>
        <v>#REF!</v>
      </c>
      <c r="AK623" t="e">
        <f>IF($F622=#REF!,1)</f>
        <v>#REF!</v>
      </c>
      <c r="AL623" t="e">
        <f>IF($F622=#REF!,1)</f>
        <v>#REF!</v>
      </c>
      <c r="AM623" t="e">
        <f>IF($F622=#REF!,1)</f>
        <v>#REF!</v>
      </c>
    </row>
    <row r="624" spans="2:39" x14ac:dyDescent="0.35">
      <c r="B624"/>
      <c r="AE624" t="e">
        <f>IF($F623=#REF!,1)</f>
        <v>#REF!</v>
      </c>
      <c r="AF624" t="e">
        <f>IF($F623=#REF!,1)</f>
        <v>#REF!</v>
      </c>
      <c r="AG624" t="e">
        <f>IF($F623=#REF!,1)</f>
        <v>#REF!</v>
      </c>
      <c r="AH624" t="e">
        <f>IF($F623=#REF!,1)</f>
        <v>#REF!</v>
      </c>
      <c r="AI624" t="e">
        <f>IF($F623=#REF!,1)</f>
        <v>#REF!</v>
      </c>
      <c r="AJ624" t="e">
        <f>IF($F623=#REF!,1)</f>
        <v>#REF!</v>
      </c>
      <c r="AK624" t="e">
        <f>IF($F623=#REF!,1)</f>
        <v>#REF!</v>
      </c>
      <c r="AL624" t="e">
        <f>IF($F623=#REF!,1)</f>
        <v>#REF!</v>
      </c>
      <c r="AM624" t="e">
        <f>IF($F623=#REF!,1)</f>
        <v>#REF!</v>
      </c>
    </row>
    <row r="625" spans="2:39" x14ac:dyDescent="0.35">
      <c r="B625"/>
      <c r="AE625" t="e">
        <f>IF($F624=#REF!,1)</f>
        <v>#REF!</v>
      </c>
      <c r="AF625" t="e">
        <f>IF($F624=#REF!,1)</f>
        <v>#REF!</v>
      </c>
      <c r="AG625" t="e">
        <f>IF($F624=#REF!,1)</f>
        <v>#REF!</v>
      </c>
      <c r="AH625" t="e">
        <f>IF($F624=#REF!,1)</f>
        <v>#REF!</v>
      </c>
      <c r="AI625" t="e">
        <f>IF($F624=#REF!,1)</f>
        <v>#REF!</v>
      </c>
      <c r="AJ625" t="e">
        <f>IF($F624=#REF!,1)</f>
        <v>#REF!</v>
      </c>
      <c r="AK625" t="e">
        <f>IF($F624=#REF!,1)</f>
        <v>#REF!</v>
      </c>
      <c r="AL625" t="e">
        <f>IF($F624=#REF!,1)</f>
        <v>#REF!</v>
      </c>
      <c r="AM625" t="e">
        <f>IF($F624=#REF!,1)</f>
        <v>#REF!</v>
      </c>
    </row>
    <row r="626" spans="2:39" x14ac:dyDescent="0.35">
      <c r="B626"/>
      <c r="AE626" t="e">
        <f>IF($F625=#REF!,1)</f>
        <v>#REF!</v>
      </c>
      <c r="AF626" t="e">
        <f>IF($F625=#REF!,1)</f>
        <v>#REF!</v>
      </c>
      <c r="AG626" t="e">
        <f>IF($F625=#REF!,1)</f>
        <v>#REF!</v>
      </c>
      <c r="AH626" t="e">
        <f>IF($F625=#REF!,1)</f>
        <v>#REF!</v>
      </c>
      <c r="AI626" t="e">
        <f>IF($F625=#REF!,1)</f>
        <v>#REF!</v>
      </c>
      <c r="AJ626" t="e">
        <f>IF($F625=#REF!,1)</f>
        <v>#REF!</v>
      </c>
      <c r="AK626" t="e">
        <f>IF($F625=#REF!,1)</f>
        <v>#REF!</v>
      </c>
      <c r="AL626" t="e">
        <f>IF($F625=#REF!,1)</f>
        <v>#REF!</v>
      </c>
      <c r="AM626" t="e">
        <f>IF($F625=#REF!,1)</f>
        <v>#REF!</v>
      </c>
    </row>
    <row r="627" spans="2:39" x14ac:dyDescent="0.35">
      <c r="AE627" t="e">
        <f>IF($F626=#REF!,1)</f>
        <v>#REF!</v>
      </c>
      <c r="AF627" t="e">
        <f>IF($F626=#REF!,1)</f>
        <v>#REF!</v>
      </c>
      <c r="AG627" t="e">
        <f>IF($F626=#REF!,1)</f>
        <v>#REF!</v>
      </c>
      <c r="AH627" t="e">
        <f>IF($F626=#REF!,1)</f>
        <v>#REF!</v>
      </c>
      <c r="AI627" t="e">
        <f>IF($F626=#REF!,1)</f>
        <v>#REF!</v>
      </c>
      <c r="AJ627" t="e">
        <f>IF($F626=#REF!,1)</f>
        <v>#REF!</v>
      </c>
      <c r="AK627" t="e">
        <f>IF($F626=#REF!,1)</f>
        <v>#REF!</v>
      </c>
      <c r="AL627" t="e">
        <f>IF($F626=#REF!,1)</f>
        <v>#REF!</v>
      </c>
      <c r="AM627" t="e">
        <f>IF($F626=#REF!,1)</f>
        <v>#REF!</v>
      </c>
    </row>
    <row r="628" spans="2:39" x14ac:dyDescent="0.35">
      <c r="AE628" t="e">
        <f>IF($F627=#REF!,1)</f>
        <v>#REF!</v>
      </c>
      <c r="AF628" t="e">
        <f>IF($F627=#REF!,1)</f>
        <v>#REF!</v>
      </c>
      <c r="AG628" t="e">
        <f>IF($F627=#REF!,1)</f>
        <v>#REF!</v>
      </c>
      <c r="AH628" t="e">
        <f>IF($F627=#REF!,1)</f>
        <v>#REF!</v>
      </c>
      <c r="AI628" t="e">
        <f>IF($F627=#REF!,1)</f>
        <v>#REF!</v>
      </c>
      <c r="AJ628" t="e">
        <f>IF($F627=#REF!,1)</f>
        <v>#REF!</v>
      </c>
      <c r="AK628" t="e">
        <f>IF($F627=#REF!,1)</f>
        <v>#REF!</v>
      </c>
      <c r="AL628" t="e">
        <f>IF($F627=#REF!,1)</f>
        <v>#REF!</v>
      </c>
      <c r="AM628" t="e">
        <f>IF($F627=#REF!,1)</f>
        <v>#REF!</v>
      </c>
    </row>
    <row r="629" spans="2:39" x14ac:dyDescent="0.35">
      <c r="AE629" t="e">
        <f>IF($F628=#REF!,1)</f>
        <v>#REF!</v>
      </c>
      <c r="AF629" t="e">
        <f>IF($F628=#REF!,1)</f>
        <v>#REF!</v>
      </c>
      <c r="AG629" t="e">
        <f>IF($F628=#REF!,1)</f>
        <v>#REF!</v>
      </c>
      <c r="AH629" t="e">
        <f>IF($F628=#REF!,1)</f>
        <v>#REF!</v>
      </c>
      <c r="AI629" t="e">
        <f>IF($F628=#REF!,1)</f>
        <v>#REF!</v>
      </c>
      <c r="AJ629" t="e">
        <f>IF($F628=#REF!,1)</f>
        <v>#REF!</v>
      </c>
      <c r="AK629" t="e">
        <f>IF($F628=#REF!,1)</f>
        <v>#REF!</v>
      </c>
      <c r="AL629" t="e">
        <f>IF($F628=#REF!,1)</f>
        <v>#REF!</v>
      </c>
      <c r="AM629" t="e">
        <f>IF($F628=#REF!,1)</f>
        <v>#REF!</v>
      </c>
    </row>
    <row r="630" spans="2:39" x14ac:dyDescent="0.35">
      <c r="AE630" t="e">
        <f>IF($F629=#REF!,1)</f>
        <v>#REF!</v>
      </c>
      <c r="AF630" t="e">
        <f>IF($F629=#REF!,1)</f>
        <v>#REF!</v>
      </c>
      <c r="AG630" t="e">
        <f>IF($F629=#REF!,1)</f>
        <v>#REF!</v>
      </c>
      <c r="AH630" t="e">
        <f>IF($F629=#REF!,1)</f>
        <v>#REF!</v>
      </c>
      <c r="AI630" t="e">
        <f>IF($F629=#REF!,1)</f>
        <v>#REF!</v>
      </c>
      <c r="AJ630" t="e">
        <f>IF($F629=#REF!,1)</f>
        <v>#REF!</v>
      </c>
      <c r="AK630" t="e">
        <f>IF($F629=#REF!,1)</f>
        <v>#REF!</v>
      </c>
      <c r="AL630" t="e">
        <f>IF($F629=#REF!,1)</f>
        <v>#REF!</v>
      </c>
      <c r="AM630" t="e">
        <f>IF($F629=#REF!,1)</f>
        <v>#REF!</v>
      </c>
    </row>
    <row r="631" spans="2:39" x14ac:dyDescent="0.35">
      <c r="AE631" t="e">
        <f>IF($F630=#REF!,1)</f>
        <v>#REF!</v>
      </c>
      <c r="AF631" t="e">
        <f>IF($F630=#REF!,1)</f>
        <v>#REF!</v>
      </c>
      <c r="AG631" t="e">
        <f>IF($F630=#REF!,1)</f>
        <v>#REF!</v>
      </c>
      <c r="AH631" t="e">
        <f>IF($F630=#REF!,1)</f>
        <v>#REF!</v>
      </c>
      <c r="AI631" t="e">
        <f>IF($F630=#REF!,1)</f>
        <v>#REF!</v>
      </c>
      <c r="AJ631" t="e">
        <f>IF($F630=#REF!,1)</f>
        <v>#REF!</v>
      </c>
      <c r="AK631" t="e">
        <f>IF($F630=#REF!,1)</f>
        <v>#REF!</v>
      </c>
      <c r="AL631" t="e">
        <f>IF($F630=#REF!,1)</f>
        <v>#REF!</v>
      </c>
      <c r="AM631" t="e">
        <f>IF($F630=#REF!,1)</f>
        <v>#REF!</v>
      </c>
    </row>
    <row r="632" spans="2:39" x14ac:dyDescent="0.35">
      <c r="AE632" t="e">
        <f>IF($F631=#REF!,1)</f>
        <v>#REF!</v>
      </c>
      <c r="AF632" t="e">
        <f>IF($F631=#REF!,1)</f>
        <v>#REF!</v>
      </c>
      <c r="AG632" t="e">
        <f>IF($F631=#REF!,1)</f>
        <v>#REF!</v>
      </c>
      <c r="AH632" t="e">
        <f>IF($F631=#REF!,1)</f>
        <v>#REF!</v>
      </c>
      <c r="AI632" t="e">
        <f>IF($F631=#REF!,1)</f>
        <v>#REF!</v>
      </c>
      <c r="AJ632" t="e">
        <f>IF($F631=#REF!,1)</f>
        <v>#REF!</v>
      </c>
      <c r="AK632" t="e">
        <f>IF($F631=#REF!,1)</f>
        <v>#REF!</v>
      </c>
      <c r="AL632" t="e">
        <f>IF($F631=#REF!,1)</f>
        <v>#REF!</v>
      </c>
      <c r="AM632" t="e">
        <f>IF($F631=#REF!,1)</f>
        <v>#REF!</v>
      </c>
    </row>
    <row r="633" spans="2:39" x14ac:dyDescent="0.35">
      <c r="AE633" t="e">
        <f>IF($F632=#REF!,1)</f>
        <v>#REF!</v>
      </c>
      <c r="AF633" t="e">
        <f>IF($F632=#REF!,1)</f>
        <v>#REF!</v>
      </c>
      <c r="AG633" t="e">
        <f>IF($F632=#REF!,1)</f>
        <v>#REF!</v>
      </c>
      <c r="AH633" t="e">
        <f>IF($F632=#REF!,1)</f>
        <v>#REF!</v>
      </c>
      <c r="AI633" t="e">
        <f>IF($F632=#REF!,1)</f>
        <v>#REF!</v>
      </c>
      <c r="AJ633" t="e">
        <f>IF($F632=#REF!,1)</f>
        <v>#REF!</v>
      </c>
      <c r="AK633" t="e">
        <f>IF($F632=#REF!,1)</f>
        <v>#REF!</v>
      </c>
      <c r="AL633" t="e">
        <f>IF($F632=#REF!,1)</f>
        <v>#REF!</v>
      </c>
      <c r="AM633" t="e">
        <f>IF($F632=#REF!,1)</f>
        <v>#REF!</v>
      </c>
    </row>
    <row r="634" spans="2:39" x14ac:dyDescent="0.35">
      <c r="AE634" t="e">
        <f>IF($F633=#REF!,1)</f>
        <v>#REF!</v>
      </c>
      <c r="AF634" t="e">
        <f>IF($F633=#REF!,1)</f>
        <v>#REF!</v>
      </c>
      <c r="AG634" t="e">
        <f>IF($F633=#REF!,1)</f>
        <v>#REF!</v>
      </c>
      <c r="AH634" t="e">
        <f>IF($F633=#REF!,1)</f>
        <v>#REF!</v>
      </c>
      <c r="AI634" t="e">
        <f>IF($F633=#REF!,1)</f>
        <v>#REF!</v>
      </c>
      <c r="AJ634" t="e">
        <f>IF($F633=#REF!,1)</f>
        <v>#REF!</v>
      </c>
      <c r="AK634" t="e">
        <f>IF($F633=#REF!,1)</f>
        <v>#REF!</v>
      </c>
      <c r="AL634" t="e">
        <f>IF($F633=#REF!,1)</f>
        <v>#REF!</v>
      </c>
      <c r="AM634" t="e">
        <f>IF($F633=#REF!,1)</f>
        <v>#REF!</v>
      </c>
    </row>
    <row r="635" spans="2:39" x14ac:dyDescent="0.35">
      <c r="AE635" t="e">
        <f>IF($F634=#REF!,1)</f>
        <v>#REF!</v>
      </c>
      <c r="AF635" t="e">
        <f>IF($F634=#REF!,1)</f>
        <v>#REF!</v>
      </c>
      <c r="AG635" t="e">
        <f>IF($F634=#REF!,1)</f>
        <v>#REF!</v>
      </c>
      <c r="AH635" t="e">
        <f>IF($F634=#REF!,1)</f>
        <v>#REF!</v>
      </c>
      <c r="AI635" t="e">
        <f>IF($F634=#REF!,1)</f>
        <v>#REF!</v>
      </c>
      <c r="AJ635" t="e">
        <f>IF($F634=#REF!,1)</f>
        <v>#REF!</v>
      </c>
      <c r="AK635" t="e">
        <f>IF($F634=#REF!,1)</f>
        <v>#REF!</v>
      </c>
      <c r="AL635" t="e">
        <f>IF($F634=#REF!,1)</f>
        <v>#REF!</v>
      </c>
      <c r="AM635" t="e">
        <f>IF($F634=#REF!,1)</f>
        <v>#REF!</v>
      </c>
    </row>
    <row r="636" spans="2:39" x14ac:dyDescent="0.35">
      <c r="AE636" t="e">
        <f>IF($F635=#REF!,1)</f>
        <v>#REF!</v>
      </c>
      <c r="AF636" t="e">
        <f>IF($F635=#REF!,1)</f>
        <v>#REF!</v>
      </c>
      <c r="AG636" t="e">
        <f>IF($F635=#REF!,1)</f>
        <v>#REF!</v>
      </c>
      <c r="AH636" t="e">
        <f>IF($F635=#REF!,1)</f>
        <v>#REF!</v>
      </c>
      <c r="AI636" t="e">
        <f>IF($F635=#REF!,1)</f>
        <v>#REF!</v>
      </c>
      <c r="AJ636" t="e">
        <f>IF($F635=#REF!,1)</f>
        <v>#REF!</v>
      </c>
      <c r="AK636" t="e">
        <f>IF($F635=#REF!,1)</f>
        <v>#REF!</v>
      </c>
      <c r="AL636" t="e">
        <f>IF($F635=#REF!,1)</f>
        <v>#REF!</v>
      </c>
      <c r="AM636" t="e">
        <f>IF($F635=#REF!,1)</f>
        <v>#REF!</v>
      </c>
    </row>
    <row r="637" spans="2:39" x14ac:dyDescent="0.35">
      <c r="AE637" t="e">
        <f>IF($F636=#REF!,1)</f>
        <v>#REF!</v>
      </c>
      <c r="AF637" t="e">
        <f>IF($F636=#REF!,1)</f>
        <v>#REF!</v>
      </c>
      <c r="AG637" t="e">
        <f>IF($F636=#REF!,1)</f>
        <v>#REF!</v>
      </c>
      <c r="AH637" t="e">
        <f>IF($F636=#REF!,1)</f>
        <v>#REF!</v>
      </c>
      <c r="AI637" t="e">
        <f>IF($F636=#REF!,1)</f>
        <v>#REF!</v>
      </c>
      <c r="AJ637" t="e">
        <f>IF($F636=#REF!,1)</f>
        <v>#REF!</v>
      </c>
      <c r="AK637" t="e">
        <f>IF($F636=#REF!,1)</f>
        <v>#REF!</v>
      </c>
      <c r="AL637" t="e">
        <f>IF($F636=#REF!,1)</f>
        <v>#REF!</v>
      </c>
      <c r="AM637" t="e">
        <f>IF($F636=#REF!,1)</f>
        <v>#REF!</v>
      </c>
    </row>
    <row r="638" spans="2:39" x14ac:dyDescent="0.35">
      <c r="AE638" t="e">
        <f>IF($F637=#REF!,1)</f>
        <v>#REF!</v>
      </c>
      <c r="AF638" t="e">
        <f>IF($F637=#REF!,1)</f>
        <v>#REF!</v>
      </c>
      <c r="AG638" t="e">
        <f>IF($F637=#REF!,1)</f>
        <v>#REF!</v>
      </c>
      <c r="AH638" t="e">
        <f>IF($F637=#REF!,1)</f>
        <v>#REF!</v>
      </c>
      <c r="AI638" t="e">
        <f>IF($F637=#REF!,1)</f>
        <v>#REF!</v>
      </c>
      <c r="AJ638" t="e">
        <f>IF($F637=#REF!,1)</f>
        <v>#REF!</v>
      </c>
      <c r="AK638" t="e">
        <f>IF($F637=#REF!,1)</f>
        <v>#REF!</v>
      </c>
      <c r="AL638" t="e">
        <f>IF($F637=#REF!,1)</f>
        <v>#REF!</v>
      </c>
      <c r="AM638" t="e">
        <f>IF($F637=#REF!,1)</f>
        <v>#REF!</v>
      </c>
    </row>
    <row r="639" spans="2:39" x14ac:dyDescent="0.35">
      <c r="AE639" t="e">
        <f>IF($F638=#REF!,1)</f>
        <v>#REF!</v>
      </c>
      <c r="AF639" t="e">
        <f>IF($F638=#REF!,1)</f>
        <v>#REF!</v>
      </c>
      <c r="AG639" t="e">
        <f>IF($F638=#REF!,1)</f>
        <v>#REF!</v>
      </c>
      <c r="AH639" t="e">
        <f>IF($F638=#REF!,1)</f>
        <v>#REF!</v>
      </c>
      <c r="AI639" t="e">
        <f>IF($F638=#REF!,1)</f>
        <v>#REF!</v>
      </c>
      <c r="AJ639" t="e">
        <f>IF($F638=#REF!,1)</f>
        <v>#REF!</v>
      </c>
      <c r="AK639" t="e">
        <f>IF($F638=#REF!,1)</f>
        <v>#REF!</v>
      </c>
      <c r="AL639" t="e">
        <f>IF($F638=#REF!,1)</f>
        <v>#REF!</v>
      </c>
      <c r="AM639" t="e">
        <f>IF($F638=#REF!,1)</f>
        <v>#REF!</v>
      </c>
    </row>
    <row r="640" spans="2:39" x14ac:dyDescent="0.35">
      <c r="AE640" t="e">
        <f>IF($F639=#REF!,1)</f>
        <v>#REF!</v>
      </c>
      <c r="AF640" t="e">
        <f>IF($F639=#REF!,1)</f>
        <v>#REF!</v>
      </c>
      <c r="AG640" t="e">
        <f>IF($F639=#REF!,1)</f>
        <v>#REF!</v>
      </c>
      <c r="AH640" t="e">
        <f>IF($F639=#REF!,1)</f>
        <v>#REF!</v>
      </c>
      <c r="AI640" t="e">
        <f>IF($F639=#REF!,1)</f>
        <v>#REF!</v>
      </c>
      <c r="AJ640" t="e">
        <f>IF($F639=#REF!,1)</f>
        <v>#REF!</v>
      </c>
      <c r="AK640" t="e">
        <f>IF($F639=#REF!,1)</f>
        <v>#REF!</v>
      </c>
      <c r="AL640" t="e">
        <f>IF($F639=#REF!,1)</f>
        <v>#REF!</v>
      </c>
      <c r="AM640" t="e">
        <f>IF($F639=#REF!,1)</f>
        <v>#REF!</v>
      </c>
    </row>
    <row r="641" spans="31:39" x14ac:dyDescent="0.35">
      <c r="AE641" t="e">
        <f>IF($F640=#REF!,1)</f>
        <v>#REF!</v>
      </c>
      <c r="AF641" t="e">
        <f>IF($F640=#REF!,1)</f>
        <v>#REF!</v>
      </c>
      <c r="AG641" t="e">
        <f>IF($F640=#REF!,1)</f>
        <v>#REF!</v>
      </c>
      <c r="AH641" t="e">
        <f>IF($F640=#REF!,1)</f>
        <v>#REF!</v>
      </c>
      <c r="AI641" t="e">
        <f>IF($F640=#REF!,1)</f>
        <v>#REF!</v>
      </c>
      <c r="AJ641" t="e">
        <f>IF($F640=#REF!,1)</f>
        <v>#REF!</v>
      </c>
      <c r="AK641" t="e">
        <f>IF($F640=#REF!,1)</f>
        <v>#REF!</v>
      </c>
      <c r="AL641" t="e">
        <f>IF($F640=#REF!,1)</f>
        <v>#REF!</v>
      </c>
      <c r="AM641" t="e">
        <f>IF($F640=#REF!,1)</f>
        <v>#REF!</v>
      </c>
    </row>
    <row r="642" spans="31:39" x14ac:dyDescent="0.35">
      <c r="AE642" t="e">
        <f>IF($F641=#REF!,1)</f>
        <v>#REF!</v>
      </c>
      <c r="AF642" t="e">
        <f>IF($F641=#REF!,1)</f>
        <v>#REF!</v>
      </c>
      <c r="AG642" t="e">
        <f>IF($F641=#REF!,1)</f>
        <v>#REF!</v>
      </c>
      <c r="AH642" t="e">
        <f>IF($F641=#REF!,1)</f>
        <v>#REF!</v>
      </c>
      <c r="AI642" t="e">
        <f>IF($F641=#REF!,1)</f>
        <v>#REF!</v>
      </c>
      <c r="AJ642" t="e">
        <f>IF($F641=#REF!,1)</f>
        <v>#REF!</v>
      </c>
      <c r="AK642" t="e">
        <f>IF($F641=#REF!,1)</f>
        <v>#REF!</v>
      </c>
      <c r="AL642" t="e">
        <f>IF($F641=#REF!,1)</f>
        <v>#REF!</v>
      </c>
      <c r="AM642" t="e">
        <f>IF($F641=#REF!,1)</f>
        <v>#REF!</v>
      </c>
    </row>
    <row r="643" spans="31:39" x14ac:dyDescent="0.35">
      <c r="AE643" t="e">
        <f>IF($F642=#REF!,1)</f>
        <v>#REF!</v>
      </c>
      <c r="AF643" t="e">
        <f>IF($F642=#REF!,1)</f>
        <v>#REF!</v>
      </c>
      <c r="AG643" t="e">
        <f>IF($F642=#REF!,1)</f>
        <v>#REF!</v>
      </c>
      <c r="AH643" t="e">
        <f>IF($F642=#REF!,1)</f>
        <v>#REF!</v>
      </c>
      <c r="AI643" t="e">
        <f>IF($F642=#REF!,1)</f>
        <v>#REF!</v>
      </c>
      <c r="AJ643" t="e">
        <f>IF($F642=#REF!,1)</f>
        <v>#REF!</v>
      </c>
      <c r="AK643" t="e">
        <f>IF($F642=#REF!,1)</f>
        <v>#REF!</v>
      </c>
      <c r="AL643" t="e">
        <f>IF($F642=#REF!,1)</f>
        <v>#REF!</v>
      </c>
      <c r="AM643" t="e">
        <f>IF($F642=#REF!,1)</f>
        <v>#REF!</v>
      </c>
    </row>
    <row r="644" spans="31:39" x14ac:dyDescent="0.35">
      <c r="AE644" t="e">
        <f>IF($F643=#REF!,1)</f>
        <v>#REF!</v>
      </c>
      <c r="AF644" t="e">
        <f>IF($F643=#REF!,1)</f>
        <v>#REF!</v>
      </c>
      <c r="AG644" t="e">
        <f>IF($F643=#REF!,1)</f>
        <v>#REF!</v>
      </c>
      <c r="AH644" t="e">
        <f>IF($F643=#REF!,1)</f>
        <v>#REF!</v>
      </c>
      <c r="AI644" t="e">
        <f>IF($F643=#REF!,1)</f>
        <v>#REF!</v>
      </c>
      <c r="AJ644" t="e">
        <f>IF($F643=#REF!,1)</f>
        <v>#REF!</v>
      </c>
      <c r="AK644" t="e">
        <f>IF($F643=#REF!,1)</f>
        <v>#REF!</v>
      </c>
      <c r="AL644" t="e">
        <f>IF($F643=#REF!,1)</f>
        <v>#REF!</v>
      </c>
      <c r="AM644" t="e">
        <f>IF($F643=#REF!,1)</f>
        <v>#REF!</v>
      </c>
    </row>
    <row r="645" spans="31:39" x14ac:dyDescent="0.35">
      <c r="AE645" t="e">
        <f>IF($F644=#REF!,1)</f>
        <v>#REF!</v>
      </c>
      <c r="AF645" t="e">
        <f>IF($F644=#REF!,1)</f>
        <v>#REF!</v>
      </c>
      <c r="AG645" t="e">
        <f>IF($F644=#REF!,1)</f>
        <v>#REF!</v>
      </c>
      <c r="AH645" t="e">
        <f>IF($F644=#REF!,1)</f>
        <v>#REF!</v>
      </c>
      <c r="AI645" t="e">
        <f>IF($F644=#REF!,1)</f>
        <v>#REF!</v>
      </c>
      <c r="AJ645" t="e">
        <f>IF($F644=#REF!,1)</f>
        <v>#REF!</v>
      </c>
      <c r="AK645" t="e">
        <f>IF($F644=#REF!,1)</f>
        <v>#REF!</v>
      </c>
      <c r="AL645" t="e">
        <f>IF($F644=#REF!,1)</f>
        <v>#REF!</v>
      </c>
      <c r="AM645" t="e">
        <f>IF($F644=#REF!,1)</f>
        <v>#REF!</v>
      </c>
    </row>
    <row r="646" spans="31:39" x14ac:dyDescent="0.35">
      <c r="AE646" t="e">
        <f>IF($F645=#REF!,1)</f>
        <v>#REF!</v>
      </c>
      <c r="AF646" t="e">
        <f>IF($F645=#REF!,1)</f>
        <v>#REF!</v>
      </c>
      <c r="AG646" t="e">
        <f>IF($F645=#REF!,1)</f>
        <v>#REF!</v>
      </c>
      <c r="AH646" t="e">
        <f>IF($F645=#REF!,1)</f>
        <v>#REF!</v>
      </c>
      <c r="AI646" t="e">
        <f>IF($F645=#REF!,1)</f>
        <v>#REF!</v>
      </c>
      <c r="AJ646" t="e">
        <f>IF($F645=#REF!,1)</f>
        <v>#REF!</v>
      </c>
      <c r="AK646" t="e">
        <f>IF($F645=#REF!,1)</f>
        <v>#REF!</v>
      </c>
      <c r="AL646" t="e">
        <f>IF($F645=#REF!,1)</f>
        <v>#REF!</v>
      </c>
      <c r="AM646" t="e">
        <f>IF($F645=#REF!,1)</f>
        <v>#REF!</v>
      </c>
    </row>
    <row r="647" spans="31:39" x14ac:dyDescent="0.35">
      <c r="AE647" t="e">
        <f>IF($F646=#REF!,1)</f>
        <v>#REF!</v>
      </c>
      <c r="AF647" t="e">
        <f>IF($F646=#REF!,1)</f>
        <v>#REF!</v>
      </c>
      <c r="AG647" t="e">
        <f>IF($F646=#REF!,1)</f>
        <v>#REF!</v>
      </c>
      <c r="AH647" t="e">
        <f>IF($F646=#REF!,1)</f>
        <v>#REF!</v>
      </c>
      <c r="AI647" t="e">
        <f>IF($F646=#REF!,1)</f>
        <v>#REF!</v>
      </c>
      <c r="AJ647" t="e">
        <f>IF($F646=#REF!,1)</f>
        <v>#REF!</v>
      </c>
      <c r="AK647" t="e">
        <f>IF($F646=#REF!,1)</f>
        <v>#REF!</v>
      </c>
      <c r="AL647" t="e">
        <f>IF($F646=#REF!,1)</f>
        <v>#REF!</v>
      </c>
      <c r="AM647" t="e">
        <f>IF($F646=#REF!,1)</f>
        <v>#REF!</v>
      </c>
    </row>
    <row r="648" spans="31:39" x14ac:dyDescent="0.35">
      <c r="AE648" t="e">
        <f>IF($F647=#REF!,1)</f>
        <v>#REF!</v>
      </c>
      <c r="AF648" t="e">
        <f>IF($F647=#REF!,1)</f>
        <v>#REF!</v>
      </c>
      <c r="AG648" t="e">
        <f>IF($F647=#REF!,1)</f>
        <v>#REF!</v>
      </c>
      <c r="AH648" t="e">
        <f>IF($F647=#REF!,1)</f>
        <v>#REF!</v>
      </c>
      <c r="AI648" t="e">
        <f>IF($F647=#REF!,1)</f>
        <v>#REF!</v>
      </c>
      <c r="AJ648" t="e">
        <f>IF($F647=#REF!,1)</f>
        <v>#REF!</v>
      </c>
      <c r="AK648" t="e">
        <f>IF($F647=#REF!,1)</f>
        <v>#REF!</v>
      </c>
      <c r="AL648" t="e">
        <f>IF($F647=#REF!,1)</f>
        <v>#REF!</v>
      </c>
      <c r="AM648" t="e">
        <f>IF($F647=#REF!,1)</f>
        <v>#REF!</v>
      </c>
    </row>
    <row r="649" spans="31:39" x14ac:dyDescent="0.35">
      <c r="AE649" t="e">
        <f>IF($F648=#REF!,1)</f>
        <v>#REF!</v>
      </c>
      <c r="AF649" t="e">
        <f>IF($F648=#REF!,1)</f>
        <v>#REF!</v>
      </c>
      <c r="AG649" t="e">
        <f>IF($F648=#REF!,1)</f>
        <v>#REF!</v>
      </c>
      <c r="AH649" t="e">
        <f>IF($F648=#REF!,1)</f>
        <v>#REF!</v>
      </c>
      <c r="AI649" t="e">
        <f>IF($F648=#REF!,1)</f>
        <v>#REF!</v>
      </c>
      <c r="AJ649" t="e">
        <f>IF($F648=#REF!,1)</f>
        <v>#REF!</v>
      </c>
      <c r="AK649" t="e">
        <f>IF($F648=#REF!,1)</f>
        <v>#REF!</v>
      </c>
      <c r="AL649" t="e">
        <f>IF($F648=#REF!,1)</f>
        <v>#REF!</v>
      </c>
      <c r="AM649" t="e">
        <f>IF($F648=#REF!,1)</f>
        <v>#REF!</v>
      </c>
    </row>
    <row r="650" spans="31:39" x14ac:dyDescent="0.35">
      <c r="AE650" t="e">
        <f>IF($F649=#REF!,1)</f>
        <v>#REF!</v>
      </c>
      <c r="AF650" t="e">
        <f>IF($F649=#REF!,1)</f>
        <v>#REF!</v>
      </c>
      <c r="AG650" t="e">
        <f>IF($F649=#REF!,1)</f>
        <v>#REF!</v>
      </c>
      <c r="AH650" t="e">
        <f>IF($F649=#REF!,1)</f>
        <v>#REF!</v>
      </c>
      <c r="AI650" t="e">
        <f>IF($F649=#REF!,1)</f>
        <v>#REF!</v>
      </c>
      <c r="AJ650" t="e">
        <f>IF($F649=#REF!,1)</f>
        <v>#REF!</v>
      </c>
      <c r="AK650" t="e">
        <f>IF($F649=#REF!,1)</f>
        <v>#REF!</v>
      </c>
      <c r="AL650" t="e">
        <f>IF($F649=#REF!,1)</f>
        <v>#REF!</v>
      </c>
      <c r="AM650" t="e">
        <f>IF($F649=#REF!,1)</f>
        <v>#REF!</v>
      </c>
    </row>
    <row r="651" spans="31:39" x14ac:dyDescent="0.35">
      <c r="AE651" t="e">
        <f>IF($F650=#REF!,1)</f>
        <v>#REF!</v>
      </c>
      <c r="AF651" t="e">
        <f>IF($F650=#REF!,1)</f>
        <v>#REF!</v>
      </c>
      <c r="AG651" t="e">
        <f>IF($F650=#REF!,1)</f>
        <v>#REF!</v>
      </c>
      <c r="AH651" t="e">
        <f>IF($F650=#REF!,1)</f>
        <v>#REF!</v>
      </c>
      <c r="AI651" t="e">
        <f>IF($F650=#REF!,1)</f>
        <v>#REF!</v>
      </c>
      <c r="AJ651" t="e">
        <f>IF($F650=#REF!,1)</f>
        <v>#REF!</v>
      </c>
      <c r="AK651" t="e">
        <f>IF($F650=#REF!,1)</f>
        <v>#REF!</v>
      </c>
      <c r="AL651" t="e">
        <f>IF($F650=#REF!,1)</f>
        <v>#REF!</v>
      </c>
      <c r="AM651" t="e">
        <f>IF($F650=#REF!,1)</f>
        <v>#REF!</v>
      </c>
    </row>
    <row r="652" spans="31:39" x14ac:dyDescent="0.35">
      <c r="AE652" t="e">
        <f>IF($F651=#REF!,1)</f>
        <v>#REF!</v>
      </c>
      <c r="AF652" t="e">
        <f>IF($F651=#REF!,1)</f>
        <v>#REF!</v>
      </c>
      <c r="AG652" t="e">
        <f>IF($F651=#REF!,1)</f>
        <v>#REF!</v>
      </c>
      <c r="AH652" t="e">
        <f>IF($F651=#REF!,1)</f>
        <v>#REF!</v>
      </c>
      <c r="AI652" t="e">
        <f>IF($F651=#REF!,1)</f>
        <v>#REF!</v>
      </c>
      <c r="AJ652" t="e">
        <f>IF($F651=#REF!,1)</f>
        <v>#REF!</v>
      </c>
      <c r="AK652" t="e">
        <f>IF($F651=#REF!,1)</f>
        <v>#REF!</v>
      </c>
      <c r="AL652" t="e">
        <f>IF($F651=#REF!,1)</f>
        <v>#REF!</v>
      </c>
      <c r="AM652" t="e">
        <f>IF($F651=#REF!,1)</f>
        <v>#REF!</v>
      </c>
    </row>
    <row r="653" spans="31:39" x14ac:dyDescent="0.35">
      <c r="AE653" t="e">
        <f>IF($F652=#REF!,1)</f>
        <v>#REF!</v>
      </c>
      <c r="AF653" t="e">
        <f>IF($F652=#REF!,1)</f>
        <v>#REF!</v>
      </c>
      <c r="AG653" t="e">
        <f>IF($F652=#REF!,1)</f>
        <v>#REF!</v>
      </c>
      <c r="AH653" t="e">
        <f>IF($F652=#REF!,1)</f>
        <v>#REF!</v>
      </c>
      <c r="AI653" t="e">
        <f>IF($F652=#REF!,1)</f>
        <v>#REF!</v>
      </c>
      <c r="AJ653" t="e">
        <f>IF($F652=#REF!,1)</f>
        <v>#REF!</v>
      </c>
      <c r="AK653" t="e">
        <f>IF($F652=#REF!,1)</f>
        <v>#REF!</v>
      </c>
      <c r="AL653" t="e">
        <f>IF($F652=#REF!,1)</f>
        <v>#REF!</v>
      </c>
      <c r="AM653" t="e">
        <f>IF($F652=#REF!,1)</f>
        <v>#REF!</v>
      </c>
    </row>
    <row r="654" spans="31:39" x14ac:dyDescent="0.35">
      <c r="AE654" t="e">
        <f>IF($F653=#REF!,1)</f>
        <v>#REF!</v>
      </c>
      <c r="AF654" t="e">
        <f>IF($F653=#REF!,1)</f>
        <v>#REF!</v>
      </c>
      <c r="AG654" t="e">
        <f>IF($F653=#REF!,1)</f>
        <v>#REF!</v>
      </c>
      <c r="AH654" t="e">
        <f>IF($F653=#REF!,1)</f>
        <v>#REF!</v>
      </c>
      <c r="AI654" t="e">
        <f>IF($F653=#REF!,1)</f>
        <v>#REF!</v>
      </c>
      <c r="AJ654" t="e">
        <f>IF($F653=#REF!,1)</f>
        <v>#REF!</v>
      </c>
      <c r="AK654" t="e">
        <f>IF($F653=#REF!,1)</f>
        <v>#REF!</v>
      </c>
      <c r="AL654" t="e">
        <f>IF($F653=#REF!,1)</f>
        <v>#REF!</v>
      </c>
      <c r="AM654" t="e">
        <f>IF($F653=#REF!,1)</f>
        <v>#REF!</v>
      </c>
    </row>
    <row r="655" spans="31:39" x14ac:dyDescent="0.35">
      <c r="AE655" t="e">
        <f>IF($F654=#REF!,1)</f>
        <v>#REF!</v>
      </c>
      <c r="AF655" t="e">
        <f>IF($F654=#REF!,1)</f>
        <v>#REF!</v>
      </c>
      <c r="AG655" t="e">
        <f>IF($F654=#REF!,1)</f>
        <v>#REF!</v>
      </c>
      <c r="AH655" t="e">
        <f>IF($F654=#REF!,1)</f>
        <v>#REF!</v>
      </c>
      <c r="AI655" t="e">
        <f>IF($F654=#REF!,1)</f>
        <v>#REF!</v>
      </c>
      <c r="AJ655" t="e">
        <f>IF($F654=#REF!,1)</f>
        <v>#REF!</v>
      </c>
      <c r="AK655" t="e">
        <f>IF($F654=#REF!,1)</f>
        <v>#REF!</v>
      </c>
      <c r="AL655" t="e">
        <f>IF($F654=#REF!,1)</f>
        <v>#REF!</v>
      </c>
      <c r="AM655" t="e">
        <f>IF($F654=#REF!,1)</f>
        <v>#REF!</v>
      </c>
    </row>
    <row r="656" spans="31:39" x14ac:dyDescent="0.35">
      <c r="AE656" t="e">
        <f>IF($F655=#REF!,1)</f>
        <v>#REF!</v>
      </c>
      <c r="AF656" t="e">
        <f>IF($F655=#REF!,1)</f>
        <v>#REF!</v>
      </c>
      <c r="AG656" t="e">
        <f>IF($F655=#REF!,1)</f>
        <v>#REF!</v>
      </c>
      <c r="AH656" t="e">
        <f>IF($F655=#REF!,1)</f>
        <v>#REF!</v>
      </c>
      <c r="AI656" t="e">
        <f>IF($F655=#REF!,1)</f>
        <v>#REF!</v>
      </c>
      <c r="AJ656" t="e">
        <f>IF($F655=#REF!,1)</f>
        <v>#REF!</v>
      </c>
      <c r="AK656" t="e">
        <f>IF($F655=#REF!,1)</f>
        <v>#REF!</v>
      </c>
      <c r="AL656" t="e">
        <f>IF($F655=#REF!,1)</f>
        <v>#REF!</v>
      </c>
      <c r="AM656" t="e">
        <f>IF($F655=#REF!,1)</f>
        <v>#REF!</v>
      </c>
    </row>
    <row r="657" spans="31:39" x14ac:dyDescent="0.35">
      <c r="AE657" t="e">
        <f>IF($F656=#REF!,1)</f>
        <v>#REF!</v>
      </c>
      <c r="AF657" t="e">
        <f>IF($F656=#REF!,1)</f>
        <v>#REF!</v>
      </c>
      <c r="AG657" t="e">
        <f>IF($F656=#REF!,1)</f>
        <v>#REF!</v>
      </c>
      <c r="AH657" t="e">
        <f>IF($F656=#REF!,1)</f>
        <v>#REF!</v>
      </c>
      <c r="AI657" t="e">
        <f>IF($F656=#REF!,1)</f>
        <v>#REF!</v>
      </c>
      <c r="AJ657" t="e">
        <f>IF($F656=#REF!,1)</f>
        <v>#REF!</v>
      </c>
      <c r="AK657" t="e">
        <f>IF($F656=#REF!,1)</f>
        <v>#REF!</v>
      </c>
      <c r="AL657" t="e">
        <f>IF($F656=#REF!,1)</f>
        <v>#REF!</v>
      </c>
      <c r="AM657" t="e">
        <f>IF($F656=#REF!,1)</f>
        <v>#REF!</v>
      </c>
    </row>
    <row r="658" spans="31:39" x14ac:dyDescent="0.35">
      <c r="AE658" t="e">
        <f>IF($F657=#REF!,1)</f>
        <v>#REF!</v>
      </c>
      <c r="AF658" t="e">
        <f>IF($F657=#REF!,1)</f>
        <v>#REF!</v>
      </c>
      <c r="AG658" t="e">
        <f>IF($F657=#REF!,1)</f>
        <v>#REF!</v>
      </c>
      <c r="AH658" t="e">
        <f>IF($F657=#REF!,1)</f>
        <v>#REF!</v>
      </c>
      <c r="AI658" t="e">
        <f>IF($F657=#REF!,1)</f>
        <v>#REF!</v>
      </c>
      <c r="AJ658" t="e">
        <f>IF($F657=#REF!,1)</f>
        <v>#REF!</v>
      </c>
      <c r="AK658" t="e">
        <f>IF($F657=#REF!,1)</f>
        <v>#REF!</v>
      </c>
      <c r="AL658" t="e">
        <f>IF($F657=#REF!,1)</f>
        <v>#REF!</v>
      </c>
      <c r="AM658" t="e">
        <f>IF($F657=#REF!,1)</f>
        <v>#REF!</v>
      </c>
    </row>
    <row r="659" spans="31:39" x14ac:dyDescent="0.35">
      <c r="AE659" t="e">
        <f>IF($F658=#REF!,1)</f>
        <v>#REF!</v>
      </c>
      <c r="AF659" t="e">
        <f>IF($F658=#REF!,1)</f>
        <v>#REF!</v>
      </c>
      <c r="AG659" t="e">
        <f>IF($F658=#REF!,1)</f>
        <v>#REF!</v>
      </c>
      <c r="AH659" t="e">
        <f>IF($F658=#REF!,1)</f>
        <v>#REF!</v>
      </c>
      <c r="AI659" t="e">
        <f>IF($F658=#REF!,1)</f>
        <v>#REF!</v>
      </c>
      <c r="AJ659" t="e">
        <f>IF($F658=#REF!,1)</f>
        <v>#REF!</v>
      </c>
      <c r="AK659" t="e">
        <f>IF($F658=#REF!,1)</f>
        <v>#REF!</v>
      </c>
      <c r="AL659" t="e">
        <f>IF($F658=#REF!,1)</f>
        <v>#REF!</v>
      </c>
      <c r="AM659" t="e">
        <f>IF($F658=#REF!,1)</f>
        <v>#REF!</v>
      </c>
    </row>
    <row r="660" spans="31:39" x14ac:dyDescent="0.35">
      <c r="AE660" t="e">
        <f>IF($F659=#REF!,1)</f>
        <v>#REF!</v>
      </c>
      <c r="AF660" t="e">
        <f>IF($F659=#REF!,1)</f>
        <v>#REF!</v>
      </c>
      <c r="AG660" t="e">
        <f>IF($F659=#REF!,1)</f>
        <v>#REF!</v>
      </c>
      <c r="AH660" t="e">
        <f>IF($F659=#REF!,1)</f>
        <v>#REF!</v>
      </c>
      <c r="AI660" t="e">
        <f>IF($F659=#REF!,1)</f>
        <v>#REF!</v>
      </c>
      <c r="AJ660" t="e">
        <f>IF($F659=#REF!,1)</f>
        <v>#REF!</v>
      </c>
      <c r="AK660" t="e">
        <f>IF($F659=#REF!,1)</f>
        <v>#REF!</v>
      </c>
      <c r="AL660" t="e">
        <f>IF($F659=#REF!,1)</f>
        <v>#REF!</v>
      </c>
      <c r="AM660" t="e">
        <f>IF($F659=#REF!,1)</f>
        <v>#REF!</v>
      </c>
    </row>
    <row r="661" spans="31:39" x14ac:dyDescent="0.35">
      <c r="AE661" t="e">
        <f>IF($F660=#REF!,1)</f>
        <v>#REF!</v>
      </c>
      <c r="AF661" t="e">
        <f>IF($F660=#REF!,1)</f>
        <v>#REF!</v>
      </c>
      <c r="AG661" t="e">
        <f>IF($F660=#REF!,1)</f>
        <v>#REF!</v>
      </c>
      <c r="AH661" t="e">
        <f>IF($F660=#REF!,1)</f>
        <v>#REF!</v>
      </c>
      <c r="AI661" t="e">
        <f>IF($F660=#REF!,1)</f>
        <v>#REF!</v>
      </c>
      <c r="AJ661" t="e">
        <f>IF($F660=#REF!,1)</f>
        <v>#REF!</v>
      </c>
      <c r="AK661" t="e">
        <f>IF($F660=#REF!,1)</f>
        <v>#REF!</v>
      </c>
      <c r="AL661" t="e">
        <f>IF($F660=#REF!,1)</f>
        <v>#REF!</v>
      </c>
      <c r="AM661" t="e">
        <f>IF($F660=#REF!,1)</f>
        <v>#REF!</v>
      </c>
    </row>
    <row r="662" spans="31:39" x14ac:dyDescent="0.35">
      <c r="AE662" t="e">
        <f>IF($F661=#REF!,1)</f>
        <v>#REF!</v>
      </c>
      <c r="AF662" t="e">
        <f>IF($F661=#REF!,1)</f>
        <v>#REF!</v>
      </c>
      <c r="AG662" t="e">
        <f>IF($F661=#REF!,1)</f>
        <v>#REF!</v>
      </c>
      <c r="AH662" t="e">
        <f>IF($F661=#REF!,1)</f>
        <v>#REF!</v>
      </c>
      <c r="AI662" t="e">
        <f>IF($F661=#REF!,1)</f>
        <v>#REF!</v>
      </c>
      <c r="AJ662" t="e">
        <f>IF($F661=#REF!,1)</f>
        <v>#REF!</v>
      </c>
      <c r="AK662" t="e">
        <f>IF($F661=#REF!,1)</f>
        <v>#REF!</v>
      </c>
      <c r="AL662" t="e">
        <f>IF($F661=#REF!,1)</f>
        <v>#REF!</v>
      </c>
      <c r="AM662" t="e">
        <f>IF($F661=#REF!,1)</f>
        <v>#REF!</v>
      </c>
    </row>
    <row r="663" spans="31:39" x14ac:dyDescent="0.35">
      <c r="AE663" t="e">
        <f>IF($F662=#REF!,1)</f>
        <v>#REF!</v>
      </c>
      <c r="AF663" t="e">
        <f>IF($F662=#REF!,1)</f>
        <v>#REF!</v>
      </c>
      <c r="AG663" t="e">
        <f>IF($F662=#REF!,1)</f>
        <v>#REF!</v>
      </c>
      <c r="AH663" t="e">
        <f>IF($F662=#REF!,1)</f>
        <v>#REF!</v>
      </c>
      <c r="AI663" t="e">
        <f>IF($F662=#REF!,1)</f>
        <v>#REF!</v>
      </c>
      <c r="AJ663" t="e">
        <f>IF($F662=#REF!,1)</f>
        <v>#REF!</v>
      </c>
      <c r="AK663" t="e">
        <f>IF($F662=#REF!,1)</f>
        <v>#REF!</v>
      </c>
      <c r="AL663" t="e">
        <f>IF($F662=#REF!,1)</f>
        <v>#REF!</v>
      </c>
      <c r="AM663" t="e">
        <f>IF($F662=#REF!,1)</f>
        <v>#REF!</v>
      </c>
    </row>
    <row r="664" spans="31:39" x14ac:dyDescent="0.35">
      <c r="AE664" t="e">
        <f>IF($F663=#REF!,1)</f>
        <v>#REF!</v>
      </c>
      <c r="AF664" t="e">
        <f>IF($F663=#REF!,1)</f>
        <v>#REF!</v>
      </c>
      <c r="AG664" t="e">
        <f>IF($F663=#REF!,1)</f>
        <v>#REF!</v>
      </c>
      <c r="AH664" t="e">
        <f>IF($F663=#REF!,1)</f>
        <v>#REF!</v>
      </c>
      <c r="AI664" t="e">
        <f>IF($F663=#REF!,1)</f>
        <v>#REF!</v>
      </c>
      <c r="AJ664" t="e">
        <f>IF($F663=#REF!,1)</f>
        <v>#REF!</v>
      </c>
      <c r="AK664" t="e">
        <f>IF($F663=#REF!,1)</f>
        <v>#REF!</v>
      </c>
      <c r="AL664" t="e">
        <f>IF($F663=#REF!,1)</f>
        <v>#REF!</v>
      </c>
      <c r="AM664" t="e">
        <f>IF($F663=#REF!,1)</f>
        <v>#REF!</v>
      </c>
    </row>
    <row r="665" spans="31:39" x14ac:dyDescent="0.35">
      <c r="AE665" t="e">
        <f>IF($F664=#REF!,1)</f>
        <v>#REF!</v>
      </c>
      <c r="AF665" t="e">
        <f>IF($F664=#REF!,1)</f>
        <v>#REF!</v>
      </c>
      <c r="AG665" t="e">
        <f>IF($F664=#REF!,1)</f>
        <v>#REF!</v>
      </c>
      <c r="AH665" t="e">
        <f>IF($F664=#REF!,1)</f>
        <v>#REF!</v>
      </c>
      <c r="AI665" t="e">
        <f>IF($F664=#REF!,1)</f>
        <v>#REF!</v>
      </c>
      <c r="AJ665" t="e">
        <f>IF($F664=#REF!,1)</f>
        <v>#REF!</v>
      </c>
      <c r="AK665" t="e">
        <f>IF($F664=#REF!,1)</f>
        <v>#REF!</v>
      </c>
      <c r="AL665" t="e">
        <f>IF($F664=#REF!,1)</f>
        <v>#REF!</v>
      </c>
      <c r="AM665" t="e">
        <f>IF($F664=#REF!,1)</f>
        <v>#REF!</v>
      </c>
    </row>
    <row r="666" spans="31:39" x14ac:dyDescent="0.35">
      <c r="AE666" t="e">
        <f>IF($F665=#REF!,1)</f>
        <v>#REF!</v>
      </c>
      <c r="AF666" t="e">
        <f>IF($F665=#REF!,1)</f>
        <v>#REF!</v>
      </c>
      <c r="AG666" t="e">
        <f>IF($F665=#REF!,1)</f>
        <v>#REF!</v>
      </c>
      <c r="AH666" t="e">
        <f>IF($F665=#REF!,1)</f>
        <v>#REF!</v>
      </c>
      <c r="AI666" t="e">
        <f>IF($F665=#REF!,1)</f>
        <v>#REF!</v>
      </c>
      <c r="AJ666" t="e">
        <f>IF($F665=#REF!,1)</f>
        <v>#REF!</v>
      </c>
      <c r="AK666" t="e">
        <f>IF($F665=#REF!,1)</f>
        <v>#REF!</v>
      </c>
      <c r="AL666" t="e">
        <f>IF($F665=#REF!,1)</f>
        <v>#REF!</v>
      </c>
      <c r="AM666" t="e">
        <f>IF($F665=#REF!,1)</f>
        <v>#REF!</v>
      </c>
    </row>
    <row r="667" spans="31:39" x14ac:dyDescent="0.35">
      <c r="AE667" t="e">
        <f>IF($F666=#REF!,1)</f>
        <v>#REF!</v>
      </c>
      <c r="AF667" t="e">
        <f>IF($F666=#REF!,1)</f>
        <v>#REF!</v>
      </c>
      <c r="AG667" t="e">
        <f>IF($F666=#REF!,1)</f>
        <v>#REF!</v>
      </c>
      <c r="AH667" t="e">
        <f>IF($F666=#REF!,1)</f>
        <v>#REF!</v>
      </c>
      <c r="AI667" t="e">
        <f>IF($F666=#REF!,1)</f>
        <v>#REF!</v>
      </c>
      <c r="AJ667" t="e">
        <f>IF($F666=#REF!,1)</f>
        <v>#REF!</v>
      </c>
      <c r="AK667" t="e">
        <f>IF($F666=#REF!,1)</f>
        <v>#REF!</v>
      </c>
      <c r="AL667" t="e">
        <f>IF($F666=#REF!,1)</f>
        <v>#REF!</v>
      </c>
      <c r="AM667" t="e">
        <f>IF($F666=#REF!,1)</f>
        <v>#REF!</v>
      </c>
    </row>
    <row r="668" spans="31:39" x14ac:dyDescent="0.35">
      <c r="AE668" t="e">
        <f>IF($F667=#REF!,1)</f>
        <v>#REF!</v>
      </c>
      <c r="AF668" t="e">
        <f>IF($F667=#REF!,1)</f>
        <v>#REF!</v>
      </c>
      <c r="AG668" t="e">
        <f>IF($F667=#REF!,1)</f>
        <v>#REF!</v>
      </c>
      <c r="AH668" t="e">
        <f>IF($F667=#REF!,1)</f>
        <v>#REF!</v>
      </c>
      <c r="AI668" t="e">
        <f>IF($F667=#REF!,1)</f>
        <v>#REF!</v>
      </c>
      <c r="AJ668" t="e">
        <f>IF($F667=#REF!,1)</f>
        <v>#REF!</v>
      </c>
      <c r="AK668" t="e">
        <f>IF($F667=#REF!,1)</f>
        <v>#REF!</v>
      </c>
      <c r="AL668" t="e">
        <f>IF($F667=#REF!,1)</f>
        <v>#REF!</v>
      </c>
      <c r="AM668" t="e">
        <f>IF($F667=#REF!,1)</f>
        <v>#REF!</v>
      </c>
    </row>
    <row r="669" spans="31:39" x14ac:dyDescent="0.35">
      <c r="AE669" t="e">
        <f>IF($F668=#REF!,1)</f>
        <v>#REF!</v>
      </c>
      <c r="AF669" t="e">
        <f>IF($F668=#REF!,1)</f>
        <v>#REF!</v>
      </c>
      <c r="AG669" t="e">
        <f>IF($F668=#REF!,1)</f>
        <v>#REF!</v>
      </c>
      <c r="AH669" t="e">
        <f>IF($F668=#REF!,1)</f>
        <v>#REF!</v>
      </c>
      <c r="AI669" t="e">
        <f>IF($F668=#REF!,1)</f>
        <v>#REF!</v>
      </c>
      <c r="AJ669" t="e">
        <f>IF($F668=#REF!,1)</f>
        <v>#REF!</v>
      </c>
      <c r="AK669" t="e">
        <f>IF($F668=#REF!,1)</f>
        <v>#REF!</v>
      </c>
      <c r="AL669" t="e">
        <f>IF($F668=#REF!,1)</f>
        <v>#REF!</v>
      </c>
      <c r="AM669" t="e">
        <f>IF($F668=#REF!,1)</f>
        <v>#REF!</v>
      </c>
    </row>
    <row r="670" spans="31:39" x14ac:dyDescent="0.35">
      <c r="AE670" t="e">
        <f>IF($F669=#REF!,1)</f>
        <v>#REF!</v>
      </c>
      <c r="AF670" t="e">
        <f>IF($F669=#REF!,1)</f>
        <v>#REF!</v>
      </c>
      <c r="AG670" t="e">
        <f>IF($F669=#REF!,1)</f>
        <v>#REF!</v>
      </c>
      <c r="AH670" t="e">
        <f>IF($F669=#REF!,1)</f>
        <v>#REF!</v>
      </c>
      <c r="AI670" t="e">
        <f>IF($F669=#REF!,1)</f>
        <v>#REF!</v>
      </c>
      <c r="AJ670" t="e">
        <f>IF($F669=#REF!,1)</f>
        <v>#REF!</v>
      </c>
      <c r="AK670" t="e">
        <f>IF($F669=#REF!,1)</f>
        <v>#REF!</v>
      </c>
      <c r="AL670" t="e">
        <f>IF($F669=#REF!,1)</f>
        <v>#REF!</v>
      </c>
      <c r="AM670" t="e">
        <f>IF($F669=#REF!,1)</f>
        <v>#REF!</v>
      </c>
    </row>
    <row r="671" spans="31:39" x14ac:dyDescent="0.35">
      <c r="AE671" t="e">
        <f>IF($F670=#REF!,1)</f>
        <v>#REF!</v>
      </c>
      <c r="AF671" t="e">
        <f>IF($F670=#REF!,1)</f>
        <v>#REF!</v>
      </c>
      <c r="AG671" t="e">
        <f>IF($F670=#REF!,1)</f>
        <v>#REF!</v>
      </c>
      <c r="AH671" t="e">
        <f>IF($F670=#REF!,1)</f>
        <v>#REF!</v>
      </c>
      <c r="AI671" t="e">
        <f>IF($F670=#REF!,1)</f>
        <v>#REF!</v>
      </c>
      <c r="AJ671" t="e">
        <f>IF($F670=#REF!,1)</f>
        <v>#REF!</v>
      </c>
      <c r="AK671" t="e">
        <f>IF($F670=#REF!,1)</f>
        <v>#REF!</v>
      </c>
      <c r="AL671" t="e">
        <f>IF($F670=#REF!,1)</f>
        <v>#REF!</v>
      </c>
      <c r="AM671" t="e">
        <f>IF($F670=#REF!,1)</f>
        <v>#REF!</v>
      </c>
    </row>
    <row r="672" spans="31:39" x14ac:dyDescent="0.35">
      <c r="AE672" t="e">
        <f>IF($F671=#REF!,1)</f>
        <v>#REF!</v>
      </c>
      <c r="AF672" t="e">
        <f>IF($F671=#REF!,1)</f>
        <v>#REF!</v>
      </c>
      <c r="AG672" t="e">
        <f>IF($F671=#REF!,1)</f>
        <v>#REF!</v>
      </c>
      <c r="AH672" t="e">
        <f>IF($F671=#REF!,1)</f>
        <v>#REF!</v>
      </c>
      <c r="AI672" t="e">
        <f>IF($F671=#REF!,1)</f>
        <v>#REF!</v>
      </c>
      <c r="AJ672" t="e">
        <f>IF($F671=#REF!,1)</f>
        <v>#REF!</v>
      </c>
      <c r="AK672" t="e">
        <f>IF($F671=#REF!,1)</f>
        <v>#REF!</v>
      </c>
      <c r="AL672" t="e">
        <f>IF($F671=#REF!,1)</f>
        <v>#REF!</v>
      </c>
      <c r="AM672" t="e">
        <f>IF($F671=#REF!,1)</f>
        <v>#REF!</v>
      </c>
    </row>
    <row r="673" spans="31:39" x14ac:dyDescent="0.35">
      <c r="AE673" t="e">
        <f>IF($F672=#REF!,1)</f>
        <v>#REF!</v>
      </c>
      <c r="AF673" t="e">
        <f>IF($F672=#REF!,1)</f>
        <v>#REF!</v>
      </c>
      <c r="AG673" t="e">
        <f>IF($F672=#REF!,1)</f>
        <v>#REF!</v>
      </c>
      <c r="AH673" t="e">
        <f>IF($F672=#REF!,1)</f>
        <v>#REF!</v>
      </c>
      <c r="AI673" t="e">
        <f>IF($F672=#REF!,1)</f>
        <v>#REF!</v>
      </c>
      <c r="AJ673" t="e">
        <f>IF($F672=#REF!,1)</f>
        <v>#REF!</v>
      </c>
      <c r="AK673" t="e">
        <f>IF($F672=#REF!,1)</f>
        <v>#REF!</v>
      </c>
      <c r="AL673" t="e">
        <f>IF($F672=#REF!,1)</f>
        <v>#REF!</v>
      </c>
      <c r="AM673" t="e">
        <f>IF($F672=#REF!,1)</f>
        <v>#REF!</v>
      </c>
    </row>
    <row r="674" spans="31:39" x14ac:dyDescent="0.35">
      <c r="AE674" t="e">
        <f>IF($F673=#REF!,1)</f>
        <v>#REF!</v>
      </c>
      <c r="AF674" t="e">
        <f>IF($F673=#REF!,1)</f>
        <v>#REF!</v>
      </c>
      <c r="AG674" t="e">
        <f>IF($F673=#REF!,1)</f>
        <v>#REF!</v>
      </c>
      <c r="AH674" t="e">
        <f>IF($F673=#REF!,1)</f>
        <v>#REF!</v>
      </c>
      <c r="AI674" t="e">
        <f>IF($F673=#REF!,1)</f>
        <v>#REF!</v>
      </c>
      <c r="AJ674" t="e">
        <f>IF($F673=#REF!,1)</f>
        <v>#REF!</v>
      </c>
      <c r="AK674" t="e">
        <f>IF($F673=#REF!,1)</f>
        <v>#REF!</v>
      </c>
      <c r="AL674" t="e">
        <f>IF($F673=#REF!,1)</f>
        <v>#REF!</v>
      </c>
      <c r="AM674" t="e">
        <f>IF($F673=#REF!,1)</f>
        <v>#REF!</v>
      </c>
    </row>
    <row r="675" spans="31:39" x14ac:dyDescent="0.35">
      <c r="AE675" t="e">
        <f>IF($F674=#REF!,1)</f>
        <v>#REF!</v>
      </c>
      <c r="AF675" t="e">
        <f>IF($F674=#REF!,1)</f>
        <v>#REF!</v>
      </c>
      <c r="AG675" t="e">
        <f>IF($F674=#REF!,1)</f>
        <v>#REF!</v>
      </c>
      <c r="AH675" t="e">
        <f>IF($F674=#REF!,1)</f>
        <v>#REF!</v>
      </c>
      <c r="AI675" t="e">
        <f>IF($F674=#REF!,1)</f>
        <v>#REF!</v>
      </c>
      <c r="AJ675" t="e">
        <f>IF($F674=#REF!,1)</f>
        <v>#REF!</v>
      </c>
      <c r="AK675" t="e">
        <f>IF($F674=#REF!,1)</f>
        <v>#REF!</v>
      </c>
      <c r="AL675" t="e">
        <f>IF($F674=#REF!,1)</f>
        <v>#REF!</v>
      </c>
      <c r="AM675" t="e">
        <f>IF($F674=#REF!,1)</f>
        <v>#REF!</v>
      </c>
    </row>
    <row r="676" spans="31:39" x14ac:dyDescent="0.35">
      <c r="AE676" t="e">
        <f>IF($F675=#REF!,1)</f>
        <v>#REF!</v>
      </c>
      <c r="AF676" t="e">
        <f>IF($F675=#REF!,1)</f>
        <v>#REF!</v>
      </c>
      <c r="AG676" t="e">
        <f>IF($F675=#REF!,1)</f>
        <v>#REF!</v>
      </c>
      <c r="AH676" t="e">
        <f>IF($F675=#REF!,1)</f>
        <v>#REF!</v>
      </c>
      <c r="AI676" t="e">
        <f>IF($F675=#REF!,1)</f>
        <v>#REF!</v>
      </c>
      <c r="AJ676" t="e">
        <f>IF($F675=#REF!,1)</f>
        <v>#REF!</v>
      </c>
      <c r="AK676" t="e">
        <f>IF($F675=#REF!,1)</f>
        <v>#REF!</v>
      </c>
      <c r="AL676" t="e">
        <f>IF($F675=#REF!,1)</f>
        <v>#REF!</v>
      </c>
      <c r="AM676" t="e">
        <f>IF($F675=#REF!,1)</f>
        <v>#REF!</v>
      </c>
    </row>
    <row r="677" spans="31:39" x14ac:dyDescent="0.35">
      <c r="AE677" t="e">
        <f>IF($F676=#REF!,1)</f>
        <v>#REF!</v>
      </c>
      <c r="AF677" t="e">
        <f>IF($F676=#REF!,1)</f>
        <v>#REF!</v>
      </c>
      <c r="AG677" t="e">
        <f>IF($F676=#REF!,1)</f>
        <v>#REF!</v>
      </c>
      <c r="AH677" t="e">
        <f>IF($F676=#REF!,1)</f>
        <v>#REF!</v>
      </c>
      <c r="AI677" t="e">
        <f>IF($F676=#REF!,1)</f>
        <v>#REF!</v>
      </c>
      <c r="AJ677" t="e">
        <f>IF($F676=#REF!,1)</f>
        <v>#REF!</v>
      </c>
      <c r="AK677" t="e">
        <f>IF($F676=#REF!,1)</f>
        <v>#REF!</v>
      </c>
      <c r="AL677" t="e">
        <f>IF($F676=#REF!,1)</f>
        <v>#REF!</v>
      </c>
      <c r="AM677" t="e">
        <f>IF($F676=#REF!,1)</f>
        <v>#REF!</v>
      </c>
    </row>
    <row r="678" spans="31:39" x14ac:dyDescent="0.35">
      <c r="AE678" t="e">
        <f>IF($F677=#REF!,1)</f>
        <v>#REF!</v>
      </c>
      <c r="AF678" t="e">
        <f>IF($F677=#REF!,1)</f>
        <v>#REF!</v>
      </c>
      <c r="AG678" t="e">
        <f>IF($F677=#REF!,1)</f>
        <v>#REF!</v>
      </c>
      <c r="AH678" t="e">
        <f>IF($F677=#REF!,1)</f>
        <v>#REF!</v>
      </c>
      <c r="AI678" t="e">
        <f>IF($F677=#REF!,1)</f>
        <v>#REF!</v>
      </c>
      <c r="AJ678" t="e">
        <f>IF($F677=#REF!,1)</f>
        <v>#REF!</v>
      </c>
      <c r="AK678" t="e">
        <f>IF($F677=#REF!,1)</f>
        <v>#REF!</v>
      </c>
      <c r="AL678" t="e">
        <f>IF($F677=#REF!,1)</f>
        <v>#REF!</v>
      </c>
      <c r="AM678" t="e">
        <f>IF($F677=#REF!,1)</f>
        <v>#REF!</v>
      </c>
    </row>
    <row r="679" spans="31:39" x14ac:dyDescent="0.35">
      <c r="AE679" t="e">
        <f>IF($F678=#REF!,1)</f>
        <v>#REF!</v>
      </c>
      <c r="AF679" t="e">
        <f>IF($F678=#REF!,1)</f>
        <v>#REF!</v>
      </c>
      <c r="AG679" t="e">
        <f>IF($F678=#REF!,1)</f>
        <v>#REF!</v>
      </c>
      <c r="AH679" t="e">
        <f>IF($F678=#REF!,1)</f>
        <v>#REF!</v>
      </c>
      <c r="AI679" t="e">
        <f>IF($F678=#REF!,1)</f>
        <v>#REF!</v>
      </c>
      <c r="AJ679" t="e">
        <f>IF($F678=#REF!,1)</f>
        <v>#REF!</v>
      </c>
      <c r="AK679" t="e">
        <f>IF($F678=#REF!,1)</f>
        <v>#REF!</v>
      </c>
      <c r="AL679" t="e">
        <f>IF($F678=#REF!,1)</f>
        <v>#REF!</v>
      </c>
      <c r="AM679" t="e">
        <f>IF($F678=#REF!,1)</f>
        <v>#REF!</v>
      </c>
    </row>
    <row r="680" spans="31:39" x14ac:dyDescent="0.35">
      <c r="AE680" t="e">
        <f>IF($F679=#REF!,1)</f>
        <v>#REF!</v>
      </c>
      <c r="AF680" t="e">
        <f>IF($F679=#REF!,1)</f>
        <v>#REF!</v>
      </c>
      <c r="AG680" t="e">
        <f>IF($F679=#REF!,1)</f>
        <v>#REF!</v>
      </c>
      <c r="AH680" t="e">
        <f>IF($F679=#REF!,1)</f>
        <v>#REF!</v>
      </c>
      <c r="AI680" t="e">
        <f>IF($F679=#REF!,1)</f>
        <v>#REF!</v>
      </c>
      <c r="AJ680" t="e">
        <f>IF($F679=#REF!,1)</f>
        <v>#REF!</v>
      </c>
      <c r="AK680" t="e">
        <f>IF($F679=#REF!,1)</f>
        <v>#REF!</v>
      </c>
      <c r="AL680" t="e">
        <f>IF($F679=#REF!,1)</f>
        <v>#REF!</v>
      </c>
      <c r="AM680" t="e">
        <f>IF($F679=#REF!,1)</f>
        <v>#REF!</v>
      </c>
    </row>
    <row r="681" spans="31:39" x14ac:dyDescent="0.35">
      <c r="AE681" t="e">
        <f>IF($F680=#REF!,1)</f>
        <v>#REF!</v>
      </c>
      <c r="AF681" t="e">
        <f>IF($F680=#REF!,1)</f>
        <v>#REF!</v>
      </c>
      <c r="AG681" t="e">
        <f>IF($F680=#REF!,1)</f>
        <v>#REF!</v>
      </c>
      <c r="AH681" t="e">
        <f>IF($F680=#REF!,1)</f>
        <v>#REF!</v>
      </c>
      <c r="AI681" t="e">
        <f>IF($F680=#REF!,1)</f>
        <v>#REF!</v>
      </c>
      <c r="AJ681" t="e">
        <f>IF($F680=#REF!,1)</f>
        <v>#REF!</v>
      </c>
      <c r="AK681" t="e">
        <f>IF($F680=#REF!,1)</f>
        <v>#REF!</v>
      </c>
      <c r="AL681" t="e">
        <f>IF($F680=#REF!,1)</f>
        <v>#REF!</v>
      </c>
      <c r="AM681" t="e">
        <f>IF($F680=#REF!,1)</f>
        <v>#REF!</v>
      </c>
    </row>
    <row r="682" spans="31:39" x14ac:dyDescent="0.35">
      <c r="AE682" t="e">
        <f>IF($F681=#REF!,1)</f>
        <v>#REF!</v>
      </c>
      <c r="AF682" t="e">
        <f>IF($F681=#REF!,1)</f>
        <v>#REF!</v>
      </c>
      <c r="AG682" t="e">
        <f>IF($F681=#REF!,1)</f>
        <v>#REF!</v>
      </c>
      <c r="AH682" t="e">
        <f>IF($F681=#REF!,1)</f>
        <v>#REF!</v>
      </c>
      <c r="AI682" t="e">
        <f>IF($F681=#REF!,1)</f>
        <v>#REF!</v>
      </c>
      <c r="AJ682" t="e">
        <f>IF($F681=#REF!,1)</f>
        <v>#REF!</v>
      </c>
      <c r="AK682" t="e">
        <f>IF($F681=#REF!,1)</f>
        <v>#REF!</v>
      </c>
      <c r="AL682" t="e">
        <f>IF($F681=#REF!,1)</f>
        <v>#REF!</v>
      </c>
      <c r="AM682" t="e">
        <f>IF($F681=#REF!,1)</f>
        <v>#REF!</v>
      </c>
    </row>
    <row r="683" spans="31:39" x14ac:dyDescent="0.35">
      <c r="AE683" t="e">
        <f>IF($F682=#REF!,1)</f>
        <v>#REF!</v>
      </c>
      <c r="AF683" t="e">
        <f>IF($F682=#REF!,1)</f>
        <v>#REF!</v>
      </c>
      <c r="AG683" t="e">
        <f>IF($F682=#REF!,1)</f>
        <v>#REF!</v>
      </c>
      <c r="AH683" t="e">
        <f>IF($F682=#REF!,1)</f>
        <v>#REF!</v>
      </c>
      <c r="AI683" t="e">
        <f>IF($F682=#REF!,1)</f>
        <v>#REF!</v>
      </c>
      <c r="AJ683" t="e">
        <f>IF($F682=#REF!,1)</f>
        <v>#REF!</v>
      </c>
      <c r="AK683" t="e">
        <f>IF($F682=#REF!,1)</f>
        <v>#REF!</v>
      </c>
      <c r="AL683" t="e">
        <f>IF($F682=#REF!,1)</f>
        <v>#REF!</v>
      </c>
      <c r="AM683" t="e">
        <f>IF($F682=#REF!,1)</f>
        <v>#REF!</v>
      </c>
    </row>
    <row r="684" spans="31:39" x14ac:dyDescent="0.35">
      <c r="AE684" t="e">
        <f>IF($F683=#REF!,1)</f>
        <v>#REF!</v>
      </c>
      <c r="AF684" t="e">
        <f>IF($F683=#REF!,1)</f>
        <v>#REF!</v>
      </c>
      <c r="AG684" t="e">
        <f>IF($F683=#REF!,1)</f>
        <v>#REF!</v>
      </c>
      <c r="AH684" t="e">
        <f>IF($F683=#REF!,1)</f>
        <v>#REF!</v>
      </c>
      <c r="AI684" t="e">
        <f>IF($F683=#REF!,1)</f>
        <v>#REF!</v>
      </c>
      <c r="AJ684" t="e">
        <f>IF($F683=#REF!,1)</f>
        <v>#REF!</v>
      </c>
      <c r="AK684" t="e">
        <f>IF($F683=#REF!,1)</f>
        <v>#REF!</v>
      </c>
      <c r="AL684" t="e">
        <f>IF($F683=#REF!,1)</f>
        <v>#REF!</v>
      </c>
      <c r="AM684" t="e">
        <f>IF($F683=#REF!,1)</f>
        <v>#REF!</v>
      </c>
    </row>
    <row r="685" spans="31:39" x14ac:dyDescent="0.35">
      <c r="AE685" t="e">
        <f>IF($F684=#REF!,1)</f>
        <v>#REF!</v>
      </c>
      <c r="AF685" t="e">
        <f>IF($F684=#REF!,1)</f>
        <v>#REF!</v>
      </c>
      <c r="AG685" t="e">
        <f>IF($F684=#REF!,1)</f>
        <v>#REF!</v>
      </c>
      <c r="AH685" t="e">
        <f>IF($F684=#REF!,1)</f>
        <v>#REF!</v>
      </c>
      <c r="AI685" t="e">
        <f>IF($F684=#REF!,1)</f>
        <v>#REF!</v>
      </c>
      <c r="AJ685" t="e">
        <f>IF($F684=#REF!,1)</f>
        <v>#REF!</v>
      </c>
      <c r="AK685" t="e">
        <f>IF($F684=#REF!,1)</f>
        <v>#REF!</v>
      </c>
      <c r="AL685" t="e">
        <f>IF($F684=#REF!,1)</f>
        <v>#REF!</v>
      </c>
      <c r="AM685" t="e">
        <f>IF($F684=#REF!,1)</f>
        <v>#REF!</v>
      </c>
    </row>
    <row r="686" spans="31:39" x14ac:dyDescent="0.35">
      <c r="AE686" t="e">
        <f>IF($F685=#REF!,1)</f>
        <v>#REF!</v>
      </c>
      <c r="AF686" t="e">
        <f>IF($F685=#REF!,1)</f>
        <v>#REF!</v>
      </c>
      <c r="AG686" t="e">
        <f>IF($F685=#REF!,1)</f>
        <v>#REF!</v>
      </c>
      <c r="AH686" t="e">
        <f>IF($F685=#REF!,1)</f>
        <v>#REF!</v>
      </c>
      <c r="AI686" t="e">
        <f>IF($F685=#REF!,1)</f>
        <v>#REF!</v>
      </c>
      <c r="AJ686" t="e">
        <f>IF($F685=#REF!,1)</f>
        <v>#REF!</v>
      </c>
      <c r="AK686" t="e">
        <f>IF($F685=#REF!,1)</f>
        <v>#REF!</v>
      </c>
      <c r="AL686" t="e">
        <f>IF($F685=#REF!,1)</f>
        <v>#REF!</v>
      </c>
      <c r="AM686" t="e">
        <f>IF($F685=#REF!,1)</f>
        <v>#REF!</v>
      </c>
    </row>
    <row r="687" spans="31:39" x14ac:dyDescent="0.35">
      <c r="AE687" t="e">
        <f>IF($F686=#REF!,1)</f>
        <v>#REF!</v>
      </c>
      <c r="AF687" t="e">
        <f>IF($F686=#REF!,1)</f>
        <v>#REF!</v>
      </c>
      <c r="AG687" t="e">
        <f>IF($F686=#REF!,1)</f>
        <v>#REF!</v>
      </c>
      <c r="AH687" t="e">
        <f>IF($F686=#REF!,1)</f>
        <v>#REF!</v>
      </c>
      <c r="AI687" t="e">
        <f>IF($F686=#REF!,1)</f>
        <v>#REF!</v>
      </c>
      <c r="AJ687" t="e">
        <f>IF($F686=#REF!,1)</f>
        <v>#REF!</v>
      </c>
      <c r="AK687" t="e">
        <f>IF($F686=#REF!,1)</f>
        <v>#REF!</v>
      </c>
      <c r="AL687" t="e">
        <f>IF($F686=#REF!,1)</f>
        <v>#REF!</v>
      </c>
      <c r="AM687" t="e">
        <f>IF($F686=#REF!,1)</f>
        <v>#REF!</v>
      </c>
    </row>
    <row r="688" spans="31:39" x14ac:dyDescent="0.35">
      <c r="AE688" t="e">
        <f>IF($F687=#REF!,1)</f>
        <v>#REF!</v>
      </c>
      <c r="AF688" t="e">
        <f>IF($F687=#REF!,1)</f>
        <v>#REF!</v>
      </c>
      <c r="AG688" t="e">
        <f>IF($F687=#REF!,1)</f>
        <v>#REF!</v>
      </c>
      <c r="AH688" t="e">
        <f>IF($F687=#REF!,1)</f>
        <v>#REF!</v>
      </c>
      <c r="AI688" t="e">
        <f>IF($F687=#REF!,1)</f>
        <v>#REF!</v>
      </c>
      <c r="AJ688" t="e">
        <f>IF($F687=#REF!,1)</f>
        <v>#REF!</v>
      </c>
      <c r="AK688" t="e">
        <f>IF($F687=#REF!,1)</f>
        <v>#REF!</v>
      </c>
      <c r="AL688" t="e">
        <f>IF($F687=#REF!,1)</f>
        <v>#REF!</v>
      </c>
      <c r="AM688" t="e">
        <f>IF($F687=#REF!,1)</f>
        <v>#REF!</v>
      </c>
    </row>
    <row r="689" spans="31:39" x14ac:dyDescent="0.35">
      <c r="AE689" t="e">
        <f>IF($F688=#REF!,1)</f>
        <v>#REF!</v>
      </c>
      <c r="AF689" t="e">
        <f>IF($F688=#REF!,1)</f>
        <v>#REF!</v>
      </c>
      <c r="AG689" t="e">
        <f>IF($F688=#REF!,1)</f>
        <v>#REF!</v>
      </c>
      <c r="AH689" t="e">
        <f>IF($F688=#REF!,1)</f>
        <v>#REF!</v>
      </c>
      <c r="AI689" t="e">
        <f>IF($F688=#REF!,1)</f>
        <v>#REF!</v>
      </c>
      <c r="AJ689" t="e">
        <f>IF($F688=#REF!,1)</f>
        <v>#REF!</v>
      </c>
      <c r="AK689" t="e">
        <f>IF($F688=#REF!,1)</f>
        <v>#REF!</v>
      </c>
      <c r="AL689" t="e">
        <f>IF($F688=#REF!,1)</f>
        <v>#REF!</v>
      </c>
      <c r="AM689" t="e">
        <f>IF($F688=#REF!,1)</f>
        <v>#REF!</v>
      </c>
    </row>
    <row r="690" spans="31:39" x14ac:dyDescent="0.35">
      <c r="AE690" t="e">
        <f>IF($F689=#REF!,1)</f>
        <v>#REF!</v>
      </c>
      <c r="AF690" t="e">
        <f>IF($F689=#REF!,1)</f>
        <v>#REF!</v>
      </c>
      <c r="AG690" t="e">
        <f>IF($F689=#REF!,1)</f>
        <v>#REF!</v>
      </c>
      <c r="AH690" t="e">
        <f>IF($F689=#REF!,1)</f>
        <v>#REF!</v>
      </c>
      <c r="AI690" t="e">
        <f>IF($F689=#REF!,1)</f>
        <v>#REF!</v>
      </c>
      <c r="AJ690" t="e">
        <f>IF($F689=#REF!,1)</f>
        <v>#REF!</v>
      </c>
      <c r="AK690" t="e">
        <f>IF($F689=#REF!,1)</f>
        <v>#REF!</v>
      </c>
      <c r="AL690" t="e">
        <f>IF($F689=#REF!,1)</f>
        <v>#REF!</v>
      </c>
      <c r="AM690" t="e">
        <f>IF($F689=#REF!,1)</f>
        <v>#REF!</v>
      </c>
    </row>
    <row r="691" spans="31:39" x14ac:dyDescent="0.35">
      <c r="AE691" t="e">
        <f>IF($F690=#REF!,1)</f>
        <v>#REF!</v>
      </c>
      <c r="AF691" t="e">
        <f>IF($F690=#REF!,1)</f>
        <v>#REF!</v>
      </c>
      <c r="AG691" t="e">
        <f>IF($F690=#REF!,1)</f>
        <v>#REF!</v>
      </c>
      <c r="AH691" t="e">
        <f>IF($F690=#REF!,1)</f>
        <v>#REF!</v>
      </c>
      <c r="AI691" t="e">
        <f>IF($F690=#REF!,1)</f>
        <v>#REF!</v>
      </c>
      <c r="AJ691" t="e">
        <f>IF($F690=#REF!,1)</f>
        <v>#REF!</v>
      </c>
      <c r="AK691" t="e">
        <f>IF($F690=#REF!,1)</f>
        <v>#REF!</v>
      </c>
      <c r="AL691" t="e">
        <f>IF($F690=#REF!,1)</f>
        <v>#REF!</v>
      </c>
      <c r="AM691" t="e">
        <f>IF($F690=#REF!,1)</f>
        <v>#REF!</v>
      </c>
    </row>
    <row r="692" spans="31:39" x14ac:dyDescent="0.35">
      <c r="AE692" t="e">
        <f>IF($F691=#REF!,1)</f>
        <v>#REF!</v>
      </c>
      <c r="AF692" t="e">
        <f>IF($F691=#REF!,1)</f>
        <v>#REF!</v>
      </c>
      <c r="AG692" t="e">
        <f>IF($F691=#REF!,1)</f>
        <v>#REF!</v>
      </c>
      <c r="AH692" t="e">
        <f>IF($F691=#REF!,1)</f>
        <v>#REF!</v>
      </c>
      <c r="AI692" t="e">
        <f>IF($F691=#REF!,1)</f>
        <v>#REF!</v>
      </c>
      <c r="AJ692" t="e">
        <f>IF($F691=#REF!,1)</f>
        <v>#REF!</v>
      </c>
      <c r="AK692" t="e">
        <f>IF($F691=#REF!,1)</f>
        <v>#REF!</v>
      </c>
      <c r="AL692" t="e">
        <f>IF($F691=#REF!,1)</f>
        <v>#REF!</v>
      </c>
      <c r="AM692" t="e">
        <f>IF($F691=#REF!,1)</f>
        <v>#REF!</v>
      </c>
    </row>
    <row r="693" spans="31:39" x14ac:dyDescent="0.35">
      <c r="AE693" t="e">
        <f>IF($F692=#REF!,1)</f>
        <v>#REF!</v>
      </c>
      <c r="AF693" t="e">
        <f>IF($F692=#REF!,1)</f>
        <v>#REF!</v>
      </c>
      <c r="AG693" t="e">
        <f>IF($F692=#REF!,1)</f>
        <v>#REF!</v>
      </c>
      <c r="AH693" t="e">
        <f>IF($F692=#REF!,1)</f>
        <v>#REF!</v>
      </c>
      <c r="AI693" t="e">
        <f>IF($F692=#REF!,1)</f>
        <v>#REF!</v>
      </c>
      <c r="AJ693" t="e">
        <f>IF($F692=#REF!,1)</f>
        <v>#REF!</v>
      </c>
      <c r="AK693" t="e">
        <f>IF($F692=#REF!,1)</f>
        <v>#REF!</v>
      </c>
      <c r="AL693" t="e">
        <f>IF($F692=#REF!,1)</f>
        <v>#REF!</v>
      </c>
      <c r="AM693" t="e">
        <f>IF($F692=#REF!,1)</f>
        <v>#REF!</v>
      </c>
    </row>
    <row r="694" spans="31:39" x14ac:dyDescent="0.35">
      <c r="AE694" t="e">
        <f>IF($F693=#REF!,1)</f>
        <v>#REF!</v>
      </c>
      <c r="AF694" t="e">
        <f>IF($F693=#REF!,1)</f>
        <v>#REF!</v>
      </c>
      <c r="AG694" t="e">
        <f>IF($F693=#REF!,1)</f>
        <v>#REF!</v>
      </c>
      <c r="AH694" t="e">
        <f>IF($F693=#REF!,1)</f>
        <v>#REF!</v>
      </c>
      <c r="AI694" t="e">
        <f>IF($F693=#REF!,1)</f>
        <v>#REF!</v>
      </c>
      <c r="AJ694" t="e">
        <f>IF($F693=#REF!,1)</f>
        <v>#REF!</v>
      </c>
      <c r="AK694" t="e">
        <f>IF($F693=#REF!,1)</f>
        <v>#REF!</v>
      </c>
      <c r="AL694" t="e">
        <f>IF($F693=#REF!,1)</f>
        <v>#REF!</v>
      </c>
      <c r="AM694" t="e">
        <f>IF($F693=#REF!,1)</f>
        <v>#REF!</v>
      </c>
    </row>
    <row r="695" spans="31:39" x14ac:dyDescent="0.35">
      <c r="AE695" t="e">
        <f>IF($F694=#REF!,1)</f>
        <v>#REF!</v>
      </c>
      <c r="AF695" t="e">
        <f>IF($F694=#REF!,1)</f>
        <v>#REF!</v>
      </c>
      <c r="AG695" t="e">
        <f>IF($F694=#REF!,1)</f>
        <v>#REF!</v>
      </c>
      <c r="AH695" t="e">
        <f>IF($F694=#REF!,1)</f>
        <v>#REF!</v>
      </c>
      <c r="AI695" t="e">
        <f>IF($F694=#REF!,1)</f>
        <v>#REF!</v>
      </c>
      <c r="AJ695" t="e">
        <f>IF($F694=#REF!,1)</f>
        <v>#REF!</v>
      </c>
      <c r="AK695" t="e">
        <f>IF($F694=#REF!,1)</f>
        <v>#REF!</v>
      </c>
      <c r="AL695" t="e">
        <f>IF($F694=#REF!,1)</f>
        <v>#REF!</v>
      </c>
      <c r="AM695" t="e">
        <f>IF($F694=#REF!,1)</f>
        <v>#REF!</v>
      </c>
    </row>
    <row r="696" spans="31:39" x14ac:dyDescent="0.35">
      <c r="AE696" t="e">
        <f>IF($F695=#REF!,1)</f>
        <v>#REF!</v>
      </c>
      <c r="AF696" t="e">
        <f>IF($F695=#REF!,1)</f>
        <v>#REF!</v>
      </c>
      <c r="AG696" t="e">
        <f>IF($F695=#REF!,1)</f>
        <v>#REF!</v>
      </c>
      <c r="AH696" t="e">
        <f>IF($F695=#REF!,1)</f>
        <v>#REF!</v>
      </c>
      <c r="AI696" t="e">
        <f>IF($F695=#REF!,1)</f>
        <v>#REF!</v>
      </c>
      <c r="AJ696" t="e">
        <f>IF($F695=#REF!,1)</f>
        <v>#REF!</v>
      </c>
      <c r="AK696" t="e">
        <f>IF($F695=#REF!,1)</f>
        <v>#REF!</v>
      </c>
      <c r="AL696" t="e">
        <f>IF($F695=#REF!,1)</f>
        <v>#REF!</v>
      </c>
      <c r="AM696" t="e">
        <f>IF($F695=#REF!,1)</f>
        <v>#REF!</v>
      </c>
    </row>
    <row r="697" spans="31:39" x14ac:dyDescent="0.35">
      <c r="AE697" t="e">
        <f>IF($F696=#REF!,1)</f>
        <v>#REF!</v>
      </c>
      <c r="AF697" t="e">
        <f>IF($F696=#REF!,1)</f>
        <v>#REF!</v>
      </c>
      <c r="AG697" t="e">
        <f>IF($F696=#REF!,1)</f>
        <v>#REF!</v>
      </c>
      <c r="AH697" t="e">
        <f>IF($F696=#REF!,1)</f>
        <v>#REF!</v>
      </c>
      <c r="AI697" t="e">
        <f>IF($F696=#REF!,1)</f>
        <v>#REF!</v>
      </c>
      <c r="AJ697" t="e">
        <f>IF($F696=#REF!,1)</f>
        <v>#REF!</v>
      </c>
      <c r="AK697" t="e">
        <f>IF($F696=#REF!,1)</f>
        <v>#REF!</v>
      </c>
      <c r="AL697" t="e">
        <f>IF($F696=#REF!,1)</f>
        <v>#REF!</v>
      </c>
      <c r="AM697" t="e">
        <f>IF($F696=#REF!,1)</f>
        <v>#REF!</v>
      </c>
    </row>
    <row r="698" spans="31:39" x14ac:dyDescent="0.35">
      <c r="AE698" t="e">
        <f>IF($F697=#REF!,1)</f>
        <v>#REF!</v>
      </c>
      <c r="AF698" t="e">
        <f>IF($F697=#REF!,1)</f>
        <v>#REF!</v>
      </c>
      <c r="AG698" t="e">
        <f>IF($F697=#REF!,1)</f>
        <v>#REF!</v>
      </c>
      <c r="AH698" t="e">
        <f>IF($F697=#REF!,1)</f>
        <v>#REF!</v>
      </c>
      <c r="AI698" t="e">
        <f>IF($F697=#REF!,1)</f>
        <v>#REF!</v>
      </c>
      <c r="AJ698" t="e">
        <f>IF($F697=#REF!,1)</f>
        <v>#REF!</v>
      </c>
      <c r="AK698" t="e">
        <f>IF($F697=#REF!,1)</f>
        <v>#REF!</v>
      </c>
      <c r="AL698" t="e">
        <f>IF($F697=#REF!,1)</f>
        <v>#REF!</v>
      </c>
      <c r="AM698" t="e">
        <f>IF($F697=#REF!,1)</f>
        <v>#REF!</v>
      </c>
    </row>
    <row r="699" spans="31:39" x14ac:dyDescent="0.35">
      <c r="AE699" t="e">
        <f>IF($F698=#REF!,1)</f>
        <v>#REF!</v>
      </c>
      <c r="AF699" t="e">
        <f>IF($F698=#REF!,1)</f>
        <v>#REF!</v>
      </c>
      <c r="AG699" t="e">
        <f>IF($F698=#REF!,1)</f>
        <v>#REF!</v>
      </c>
      <c r="AH699" t="e">
        <f>IF($F698=#REF!,1)</f>
        <v>#REF!</v>
      </c>
      <c r="AI699" t="e">
        <f>IF($F698=#REF!,1)</f>
        <v>#REF!</v>
      </c>
      <c r="AJ699" t="e">
        <f>IF($F698=#REF!,1)</f>
        <v>#REF!</v>
      </c>
      <c r="AK699" t="e">
        <f>IF($F698=#REF!,1)</f>
        <v>#REF!</v>
      </c>
      <c r="AL699" t="e">
        <f>IF($F698=#REF!,1)</f>
        <v>#REF!</v>
      </c>
      <c r="AM699" t="e">
        <f>IF($F698=#REF!,1)</f>
        <v>#REF!</v>
      </c>
    </row>
    <row r="700" spans="31:39" x14ac:dyDescent="0.35">
      <c r="AE700" t="e">
        <f>IF($F699=#REF!,1)</f>
        <v>#REF!</v>
      </c>
      <c r="AF700" t="e">
        <f>IF($F699=#REF!,1)</f>
        <v>#REF!</v>
      </c>
      <c r="AG700" t="e">
        <f>IF($F699=#REF!,1)</f>
        <v>#REF!</v>
      </c>
      <c r="AH700" t="e">
        <f>IF($F699=#REF!,1)</f>
        <v>#REF!</v>
      </c>
      <c r="AI700" t="e">
        <f>IF($F699=#REF!,1)</f>
        <v>#REF!</v>
      </c>
      <c r="AJ700" t="e">
        <f>IF($F699=#REF!,1)</f>
        <v>#REF!</v>
      </c>
      <c r="AK700" t="e">
        <f>IF($F699=#REF!,1)</f>
        <v>#REF!</v>
      </c>
      <c r="AL700" t="e">
        <f>IF($F699=#REF!,1)</f>
        <v>#REF!</v>
      </c>
      <c r="AM700" t="e">
        <f>IF($F699=#REF!,1)</f>
        <v>#REF!</v>
      </c>
    </row>
    <row r="701" spans="31:39" x14ac:dyDescent="0.35">
      <c r="AE701" t="e">
        <f>IF($F700=#REF!,1)</f>
        <v>#REF!</v>
      </c>
      <c r="AF701" t="e">
        <f>IF($F700=#REF!,1)</f>
        <v>#REF!</v>
      </c>
      <c r="AG701" t="e">
        <f>IF($F700=#REF!,1)</f>
        <v>#REF!</v>
      </c>
      <c r="AH701" t="e">
        <f>IF($F700=#REF!,1)</f>
        <v>#REF!</v>
      </c>
      <c r="AI701" t="e">
        <f>IF($F700=#REF!,1)</f>
        <v>#REF!</v>
      </c>
      <c r="AJ701" t="e">
        <f>IF($F700=#REF!,1)</f>
        <v>#REF!</v>
      </c>
      <c r="AK701" t="e">
        <f>IF($F700=#REF!,1)</f>
        <v>#REF!</v>
      </c>
      <c r="AL701" t="e">
        <f>IF($F700=#REF!,1)</f>
        <v>#REF!</v>
      </c>
      <c r="AM701" t="e">
        <f>IF($F700=#REF!,1)</f>
        <v>#REF!</v>
      </c>
    </row>
    <row r="702" spans="31:39" x14ac:dyDescent="0.35">
      <c r="AE702" t="e">
        <f>IF($F701=#REF!,1)</f>
        <v>#REF!</v>
      </c>
      <c r="AF702" t="e">
        <f>IF($F701=#REF!,1)</f>
        <v>#REF!</v>
      </c>
      <c r="AG702" t="e">
        <f>IF($F701=#REF!,1)</f>
        <v>#REF!</v>
      </c>
      <c r="AH702" t="e">
        <f>IF($F701=#REF!,1)</f>
        <v>#REF!</v>
      </c>
      <c r="AI702" t="e">
        <f>IF($F701=#REF!,1)</f>
        <v>#REF!</v>
      </c>
      <c r="AJ702" t="e">
        <f>IF($F701=#REF!,1)</f>
        <v>#REF!</v>
      </c>
      <c r="AK702" t="e">
        <f>IF($F701=#REF!,1)</f>
        <v>#REF!</v>
      </c>
      <c r="AL702" t="e">
        <f>IF($F701=#REF!,1)</f>
        <v>#REF!</v>
      </c>
      <c r="AM702" t="e">
        <f>IF($F701=#REF!,1)</f>
        <v>#REF!</v>
      </c>
    </row>
    <row r="703" spans="31:39" x14ac:dyDescent="0.35">
      <c r="AE703" t="e">
        <f>IF($F702=#REF!,1)</f>
        <v>#REF!</v>
      </c>
      <c r="AF703" t="e">
        <f>IF($F702=#REF!,1)</f>
        <v>#REF!</v>
      </c>
      <c r="AG703" t="e">
        <f>IF($F702=#REF!,1)</f>
        <v>#REF!</v>
      </c>
      <c r="AH703" t="e">
        <f>IF($F702=#REF!,1)</f>
        <v>#REF!</v>
      </c>
      <c r="AI703" t="e">
        <f>IF($F702=#REF!,1)</f>
        <v>#REF!</v>
      </c>
      <c r="AJ703" t="e">
        <f>IF($F702=#REF!,1)</f>
        <v>#REF!</v>
      </c>
      <c r="AK703" t="e">
        <f>IF($F702=#REF!,1)</f>
        <v>#REF!</v>
      </c>
      <c r="AL703" t="e">
        <f>IF($F702=#REF!,1)</f>
        <v>#REF!</v>
      </c>
      <c r="AM703" t="e">
        <f>IF($F702=#REF!,1)</f>
        <v>#REF!</v>
      </c>
    </row>
    <row r="704" spans="31:39" x14ac:dyDescent="0.35">
      <c r="AE704" t="e">
        <f>IF($F703=#REF!,1)</f>
        <v>#REF!</v>
      </c>
      <c r="AF704" t="e">
        <f>IF($F703=#REF!,1)</f>
        <v>#REF!</v>
      </c>
      <c r="AG704" t="e">
        <f>IF($F703=#REF!,1)</f>
        <v>#REF!</v>
      </c>
      <c r="AH704" t="e">
        <f>IF($F703=#REF!,1)</f>
        <v>#REF!</v>
      </c>
      <c r="AI704" t="e">
        <f>IF($F703=#REF!,1)</f>
        <v>#REF!</v>
      </c>
      <c r="AJ704" t="e">
        <f>IF($F703=#REF!,1)</f>
        <v>#REF!</v>
      </c>
      <c r="AK704" t="e">
        <f>IF($F703=#REF!,1)</f>
        <v>#REF!</v>
      </c>
      <c r="AL704" t="e">
        <f>IF($F703=#REF!,1)</f>
        <v>#REF!</v>
      </c>
      <c r="AM704" t="e">
        <f>IF($F703=#REF!,1)</f>
        <v>#REF!</v>
      </c>
    </row>
    <row r="705" spans="31:39" x14ac:dyDescent="0.35">
      <c r="AE705" t="e">
        <f>IF($F704=#REF!,1)</f>
        <v>#REF!</v>
      </c>
      <c r="AF705" t="e">
        <f>IF($F704=#REF!,1)</f>
        <v>#REF!</v>
      </c>
      <c r="AG705" t="e">
        <f>IF($F704=#REF!,1)</f>
        <v>#REF!</v>
      </c>
      <c r="AH705" t="e">
        <f>IF($F704=#REF!,1)</f>
        <v>#REF!</v>
      </c>
      <c r="AI705" t="e">
        <f>IF($F704=#REF!,1)</f>
        <v>#REF!</v>
      </c>
      <c r="AJ705" t="e">
        <f>IF($F704=#REF!,1)</f>
        <v>#REF!</v>
      </c>
      <c r="AK705" t="e">
        <f>IF($F704=#REF!,1)</f>
        <v>#REF!</v>
      </c>
      <c r="AL705" t="e">
        <f>IF($F704=#REF!,1)</f>
        <v>#REF!</v>
      </c>
      <c r="AM705" t="e">
        <f>IF($F704=#REF!,1)</f>
        <v>#REF!</v>
      </c>
    </row>
    <row r="706" spans="31:39" x14ac:dyDescent="0.35">
      <c r="AE706" t="e">
        <f>IF($F705=#REF!,1)</f>
        <v>#REF!</v>
      </c>
      <c r="AF706" t="e">
        <f>IF($F705=#REF!,1)</f>
        <v>#REF!</v>
      </c>
      <c r="AG706" t="e">
        <f>IF($F705=#REF!,1)</f>
        <v>#REF!</v>
      </c>
      <c r="AH706" t="e">
        <f>IF($F705=#REF!,1)</f>
        <v>#REF!</v>
      </c>
      <c r="AI706" t="e">
        <f>IF($F705=#REF!,1)</f>
        <v>#REF!</v>
      </c>
      <c r="AJ706" t="e">
        <f>IF($F705=#REF!,1)</f>
        <v>#REF!</v>
      </c>
      <c r="AK706" t="e">
        <f>IF($F705=#REF!,1)</f>
        <v>#REF!</v>
      </c>
      <c r="AL706" t="e">
        <f>IF($F705=#REF!,1)</f>
        <v>#REF!</v>
      </c>
      <c r="AM706" t="e">
        <f>IF($F705=#REF!,1)</f>
        <v>#REF!</v>
      </c>
    </row>
    <row r="707" spans="31:39" x14ac:dyDescent="0.35">
      <c r="AE707" t="e">
        <f>IF($F706=#REF!,1)</f>
        <v>#REF!</v>
      </c>
      <c r="AF707" t="e">
        <f>IF($F706=#REF!,1)</f>
        <v>#REF!</v>
      </c>
      <c r="AG707" t="e">
        <f>IF($F706=#REF!,1)</f>
        <v>#REF!</v>
      </c>
      <c r="AH707" t="e">
        <f>IF($F706=#REF!,1)</f>
        <v>#REF!</v>
      </c>
      <c r="AI707" t="e">
        <f>IF($F706=#REF!,1)</f>
        <v>#REF!</v>
      </c>
      <c r="AJ707" t="e">
        <f>IF($F706=#REF!,1)</f>
        <v>#REF!</v>
      </c>
      <c r="AK707" t="e">
        <f>IF($F706=#REF!,1)</f>
        <v>#REF!</v>
      </c>
      <c r="AL707" t="e">
        <f>IF($F706=#REF!,1)</f>
        <v>#REF!</v>
      </c>
      <c r="AM707" t="e">
        <f>IF($F706=#REF!,1)</f>
        <v>#REF!</v>
      </c>
    </row>
    <row r="708" spans="31:39" x14ac:dyDescent="0.35">
      <c r="AE708" t="e">
        <f>IF($F707=#REF!,1)</f>
        <v>#REF!</v>
      </c>
      <c r="AF708" t="e">
        <f>IF($F707=#REF!,1)</f>
        <v>#REF!</v>
      </c>
      <c r="AG708" t="e">
        <f>IF($F707=#REF!,1)</f>
        <v>#REF!</v>
      </c>
      <c r="AH708" t="e">
        <f>IF($F707=#REF!,1)</f>
        <v>#REF!</v>
      </c>
      <c r="AI708" t="e">
        <f>IF($F707=#REF!,1)</f>
        <v>#REF!</v>
      </c>
      <c r="AJ708" t="e">
        <f>IF($F707=#REF!,1)</f>
        <v>#REF!</v>
      </c>
      <c r="AK708" t="e">
        <f>IF($F707=#REF!,1)</f>
        <v>#REF!</v>
      </c>
      <c r="AL708" t="e">
        <f>IF($F707=#REF!,1)</f>
        <v>#REF!</v>
      </c>
      <c r="AM708" t="e">
        <f>IF($F707=#REF!,1)</f>
        <v>#REF!</v>
      </c>
    </row>
    <row r="709" spans="31:39" x14ac:dyDescent="0.35">
      <c r="AE709" t="e">
        <f>IF($F708=#REF!,1)</f>
        <v>#REF!</v>
      </c>
      <c r="AF709" t="e">
        <f>IF($F708=#REF!,1)</f>
        <v>#REF!</v>
      </c>
      <c r="AG709" t="e">
        <f>IF($F708=#REF!,1)</f>
        <v>#REF!</v>
      </c>
      <c r="AH709" t="e">
        <f>IF($F708=#REF!,1)</f>
        <v>#REF!</v>
      </c>
      <c r="AI709" t="e">
        <f>IF($F708=#REF!,1)</f>
        <v>#REF!</v>
      </c>
      <c r="AJ709" t="e">
        <f>IF($F708=#REF!,1)</f>
        <v>#REF!</v>
      </c>
      <c r="AK709" t="e">
        <f>IF($F708=#REF!,1)</f>
        <v>#REF!</v>
      </c>
      <c r="AL709" t="e">
        <f>IF($F708=#REF!,1)</f>
        <v>#REF!</v>
      </c>
      <c r="AM709" t="e">
        <f>IF($F708=#REF!,1)</f>
        <v>#REF!</v>
      </c>
    </row>
    <row r="710" spans="31:39" x14ac:dyDescent="0.35">
      <c r="AE710" t="e">
        <f>IF($F709=#REF!,1)</f>
        <v>#REF!</v>
      </c>
      <c r="AF710" t="e">
        <f>IF($F709=#REF!,1)</f>
        <v>#REF!</v>
      </c>
      <c r="AG710" t="e">
        <f>IF($F709=#REF!,1)</f>
        <v>#REF!</v>
      </c>
      <c r="AH710" t="e">
        <f>IF($F709=#REF!,1)</f>
        <v>#REF!</v>
      </c>
      <c r="AI710" t="e">
        <f>IF($F709=#REF!,1)</f>
        <v>#REF!</v>
      </c>
      <c r="AJ710" t="e">
        <f>IF($F709=#REF!,1)</f>
        <v>#REF!</v>
      </c>
      <c r="AK710" t="e">
        <f>IF($F709=#REF!,1)</f>
        <v>#REF!</v>
      </c>
      <c r="AL710" t="e">
        <f>IF($F709=#REF!,1)</f>
        <v>#REF!</v>
      </c>
      <c r="AM710" t="e">
        <f>IF($F709=#REF!,1)</f>
        <v>#REF!</v>
      </c>
    </row>
    <row r="711" spans="31:39" x14ac:dyDescent="0.35">
      <c r="AE711" t="e">
        <f>IF($F710=#REF!,1)</f>
        <v>#REF!</v>
      </c>
      <c r="AF711" t="e">
        <f>IF($F710=#REF!,1)</f>
        <v>#REF!</v>
      </c>
      <c r="AG711" t="e">
        <f>IF($F710=#REF!,1)</f>
        <v>#REF!</v>
      </c>
      <c r="AH711" t="e">
        <f>IF($F710=#REF!,1)</f>
        <v>#REF!</v>
      </c>
      <c r="AI711" t="e">
        <f>IF($F710=#REF!,1)</f>
        <v>#REF!</v>
      </c>
      <c r="AJ711" t="e">
        <f>IF($F710=#REF!,1)</f>
        <v>#REF!</v>
      </c>
      <c r="AK711" t="e">
        <f>IF($F710=#REF!,1)</f>
        <v>#REF!</v>
      </c>
      <c r="AL711" t="e">
        <f>IF($F710=#REF!,1)</f>
        <v>#REF!</v>
      </c>
      <c r="AM711" t="e">
        <f>IF($F710=#REF!,1)</f>
        <v>#REF!</v>
      </c>
    </row>
    <row r="712" spans="31:39" x14ac:dyDescent="0.35">
      <c r="AE712" t="e">
        <f>IF($F711=#REF!,1)</f>
        <v>#REF!</v>
      </c>
      <c r="AF712" t="e">
        <f>IF($F711=#REF!,1)</f>
        <v>#REF!</v>
      </c>
      <c r="AG712" t="e">
        <f>IF($F711=#REF!,1)</f>
        <v>#REF!</v>
      </c>
      <c r="AH712" t="e">
        <f>IF($F711=#REF!,1)</f>
        <v>#REF!</v>
      </c>
      <c r="AI712" t="e">
        <f>IF($F711=#REF!,1)</f>
        <v>#REF!</v>
      </c>
      <c r="AJ712" t="e">
        <f>IF($F711=#REF!,1)</f>
        <v>#REF!</v>
      </c>
      <c r="AK712" t="e">
        <f>IF($F711=#REF!,1)</f>
        <v>#REF!</v>
      </c>
      <c r="AL712" t="e">
        <f>IF($F711=#REF!,1)</f>
        <v>#REF!</v>
      </c>
      <c r="AM712" t="e">
        <f>IF($F711=#REF!,1)</f>
        <v>#REF!</v>
      </c>
    </row>
    <row r="713" spans="31:39" x14ac:dyDescent="0.35">
      <c r="AE713" t="e">
        <f>IF($F712=#REF!,1)</f>
        <v>#REF!</v>
      </c>
      <c r="AF713" t="e">
        <f>IF($F712=#REF!,1)</f>
        <v>#REF!</v>
      </c>
      <c r="AG713" t="e">
        <f>IF($F712=#REF!,1)</f>
        <v>#REF!</v>
      </c>
      <c r="AH713" t="e">
        <f>IF($F712=#REF!,1)</f>
        <v>#REF!</v>
      </c>
      <c r="AI713" t="e">
        <f>IF($F712=#REF!,1)</f>
        <v>#REF!</v>
      </c>
      <c r="AJ713" t="e">
        <f>IF($F712=#REF!,1)</f>
        <v>#REF!</v>
      </c>
      <c r="AK713" t="e">
        <f>IF($F712=#REF!,1)</f>
        <v>#REF!</v>
      </c>
      <c r="AL713" t="e">
        <f>IF($F712=#REF!,1)</f>
        <v>#REF!</v>
      </c>
      <c r="AM713" t="e">
        <f>IF($F712=#REF!,1)</f>
        <v>#REF!</v>
      </c>
    </row>
    <row r="714" spans="31:39" x14ac:dyDescent="0.35">
      <c r="AE714" t="e">
        <f>IF($F713=#REF!,1)</f>
        <v>#REF!</v>
      </c>
      <c r="AF714" t="e">
        <f>IF($F713=#REF!,1)</f>
        <v>#REF!</v>
      </c>
      <c r="AG714" t="e">
        <f>IF($F713=#REF!,1)</f>
        <v>#REF!</v>
      </c>
      <c r="AH714" t="e">
        <f>IF($F713=#REF!,1)</f>
        <v>#REF!</v>
      </c>
      <c r="AI714" t="e">
        <f>IF($F713=#REF!,1)</f>
        <v>#REF!</v>
      </c>
      <c r="AJ714" t="e">
        <f>IF($F713=#REF!,1)</f>
        <v>#REF!</v>
      </c>
      <c r="AK714" t="e">
        <f>IF($F713=#REF!,1)</f>
        <v>#REF!</v>
      </c>
      <c r="AL714" t="e">
        <f>IF($F713=#REF!,1)</f>
        <v>#REF!</v>
      </c>
      <c r="AM714" t="e">
        <f>IF($F713=#REF!,1)</f>
        <v>#REF!</v>
      </c>
    </row>
    <row r="715" spans="31:39" x14ac:dyDescent="0.35">
      <c r="AE715" t="e">
        <f>IF($F714=#REF!,1)</f>
        <v>#REF!</v>
      </c>
      <c r="AF715" t="e">
        <f>IF($F714=#REF!,1)</f>
        <v>#REF!</v>
      </c>
      <c r="AG715" t="e">
        <f>IF($F714=#REF!,1)</f>
        <v>#REF!</v>
      </c>
      <c r="AH715" t="e">
        <f>IF($F714=#REF!,1)</f>
        <v>#REF!</v>
      </c>
      <c r="AI715" t="e">
        <f>IF($F714=#REF!,1)</f>
        <v>#REF!</v>
      </c>
      <c r="AJ715" t="e">
        <f>IF($F714=#REF!,1)</f>
        <v>#REF!</v>
      </c>
      <c r="AK715" t="e">
        <f>IF($F714=#REF!,1)</f>
        <v>#REF!</v>
      </c>
      <c r="AL715" t="e">
        <f>IF($F714=#REF!,1)</f>
        <v>#REF!</v>
      </c>
      <c r="AM715" t="e">
        <f>IF($F714=#REF!,1)</f>
        <v>#REF!</v>
      </c>
    </row>
    <row r="716" spans="31:39" x14ac:dyDescent="0.35">
      <c r="AE716" t="e">
        <f>IF($F715=#REF!,1)</f>
        <v>#REF!</v>
      </c>
      <c r="AF716" t="e">
        <f>IF($F715=#REF!,1)</f>
        <v>#REF!</v>
      </c>
      <c r="AG716" t="e">
        <f>IF($F715=#REF!,1)</f>
        <v>#REF!</v>
      </c>
      <c r="AH716" t="e">
        <f>IF($F715=#REF!,1)</f>
        <v>#REF!</v>
      </c>
      <c r="AI716" t="e">
        <f>IF($F715=#REF!,1)</f>
        <v>#REF!</v>
      </c>
      <c r="AJ716" t="e">
        <f>IF($F715=#REF!,1)</f>
        <v>#REF!</v>
      </c>
      <c r="AK716" t="e">
        <f>IF($F715=#REF!,1)</f>
        <v>#REF!</v>
      </c>
      <c r="AL716" t="e">
        <f>IF($F715=#REF!,1)</f>
        <v>#REF!</v>
      </c>
      <c r="AM716" t="e">
        <f>IF($F715=#REF!,1)</f>
        <v>#REF!</v>
      </c>
    </row>
    <row r="717" spans="31:39" x14ac:dyDescent="0.35">
      <c r="AE717" t="e">
        <f>IF($F716=#REF!,1)</f>
        <v>#REF!</v>
      </c>
      <c r="AF717" t="e">
        <f>IF($F716=#REF!,1)</f>
        <v>#REF!</v>
      </c>
      <c r="AG717" t="e">
        <f>IF($F716=#REF!,1)</f>
        <v>#REF!</v>
      </c>
      <c r="AH717" t="e">
        <f>IF($F716=#REF!,1)</f>
        <v>#REF!</v>
      </c>
      <c r="AI717" t="e">
        <f>IF($F716=#REF!,1)</f>
        <v>#REF!</v>
      </c>
      <c r="AJ717" t="e">
        <f>IF($F716=#REF!,1)</f>
        <v>#REF!</v>
      </c>
      <c r="AK717" t="e">
        <f>IF($F716=#REF!,1)</f>
        <v>#REF!</v>
      </c>
      <c r="AL717" t="e">
        <f>IF($F716=#REF!,1)</f>
        <v>#REF!</v>
      </c>
      <c r="AM717" t="e">
        <f>IF($F716=#REF!,1)</f>
        <v>#REF!</v>
      </c>
    </row>
    <row r="718" spans="31:39" x14ac:dyDescent="0.35">
      <c r="AE718" t="e">
        <f>IF($F717=#REF!,1)</f>
        <v>#REF!</v>
      </c>
      <c r="AF718" t="e">
        <f>IF($F717=#REF!,1)</f>
        <v>#REF!</v>
      </c>
      <c r="AG718" t="e">
        <f>IF($F717=#REF!,1)</f>
        <v>#REF!</v>
      </c>
      <c r="AH718" t="e">
        <f>IF($F717=#REF!,1)</f>
        <v>#REF!</v>
      </c>
      <c r="AI718" t="e">
        <f>IF($F717=#REF!,1)</f>
        <v>#REF!</v>
      </c>
      <c r="AJ718" t="e">
        <f>IF($F717=#REF!,1)</f>
        <v>#REF!</v>
      </c>
      <c r="AK718" t="e">
        <f>IF($F717=#REF!,1)</f>
        <v>#REF!</v>
      </c>
      <c r="AL718" t="e">
        <f>IF($F717=#REF!,1)</f>
        <v>#REF!</v>
      </c>
      <c r="AM718" t="e">
        <f>IF($F717=#REF!,1)</f>
        <v>#REF!</v>
      </c>
    </row>
    <row r="719" spans="31:39" x14ac:dyDescent="0.35">
      <c r="AE719" t="e">
        <f>IF($F718=#REF!,1)</f>
        <v>#REF!</v>
      </c>
      <c r="AF719" t="e">
        <f>IF($F718=#REF!,1)</f>
        <v>#REF!</v>
      </c>
      <c r="AG719" t="e">
        <f>IF($F718=#REF!,1)</f>
        <v>#REF!</v>
      </c>
      <c r="AH719" t="e">
        <f>IF($F718=#REF!,1)</f>
        <v>#REF!</v>
      </c>
      <c r="AI719" t="e">
        <f>IF($F718=#REF!,1)</f>
        <v>#REF!</v>
      </c>
      <c r="AJ719" t="e">
        <f>IF($F718=#REF!,1)</f>
        <v>#REF!</v>
      </c>
      <c r="AK719" t="e">
        <f>IF($F718=#REF!,1)</f>
        <v>#REF!</v>
      </c>
      <c r="AL719" t="e">
        <f>IF($F718=#REF!,1)</f>
        <v>#REF!</v>
      </c>
      <c r="AM719" t="e">
        <f>IF($F718=#REF!,1)</f>
        <v>#REF!</v>
      </c>
    </row>
    <row r="720" spans="31:39" x14ac:dyDescent="0.35">
      <c r="AE720" t="e">
        <f>IF($F719=#REF!,1)</f>
        <v>#REF!</v>
      </c>
      <c r="AF720" t="e">
        <f>IF($F719=#REF!,1)</f>
        <v>#REF!</v>
      </c>
      <c r="AG720" t="e">
        <f>IF($F719=#REF!,1)</f>
        <v>#REF!</v>
      </c>
      <c r="AH720" t="e">
        <f>IF($F719=#REF!,1)</f>
        <v>#REF!</v>
      </c>
      <c r="AI720" t="e">
        <f>IF($F719=#REF!,1)</f>
        <v>#REF!</v>
      </c>
      <c r="AJ720" t="e">
        <f>IF($F719=#REF!,1)</f>
        <v>#REF!</v>
      </c>
      <c r="AK720" t="e">
        <f>IF($F719=#REF!,1)</f>
        <v>#REF!</v>
      </c>
      <c r="AL720" t="e">
        <f>IF($F719=#REF!,1)</f>
        <v>#REF!</v>
      </c>
      <c r="AM720" t="e">
        <f>IF($F719=#REF!,1)</f>
        <v>#REF!</v>
      </c>
    </row>
    <row r="721" spans="31:39" x14ac:dyDescent="0.35">
      <c r="AE721" t="e">
        <f>IF($F720=#REF!,1)</f>
        <v>#REF!</v>
      </c>
      <c r="AF721" t="e">
        <f>IF($F720=#REF!,1)</f>
        <v>#REF!</v>
      </c>
      <c r="AG721" t="e">
        <f>IF($F720=#REF!,1)</f>
        <v>#REF!</v>
      </c>
      <c r="AH721" t="e">
        <f>IF($F720=#REF!,1)</f>
        <v>#REF!</v>
      </c>
      <c r="AI721" t="e">
        <f>IF($F720=#REF!,1)</f>
        <v>#REF!</v>
      </c>
      <c r="AJ721" t="e">
        <f>IF($F720=#REF!,1)</f>
        <v>#REF!</v>
      </c>
      <c r="AK721" t="e">
        <f>IF($F720=#REF!,1)</f>
        <v>#REF!</v>
      </c>
      <c r="AL721" t="e">
        <f>IF($F720=#REF!,1)</f>
        <v>#REF!</v>
      </c>
      <c r="AM721" t="e">
        <f>IF($F720=#REF!,1)</f>
        <v>#REF!</v>
      </c>
    </row>
    <row r="722" spans="31:39" x14ac:dyDescent="0.35">
      <c r="AE722" t="e">
        <f>IF($F721=#REF!,1)</f>
        <v>#REF!</v>
      </c>
      <c r="AF722" t="e">
        <f>IF($F721=#REF!,1)</f>
        <v>#REF!</v>
      </c>
      <c r="AG722" t="e">
        <f>IF($F721=#REF!,1)</f>
        <v>#REF!</v>
      </c>
      <c r="AH722" t="e">
        <f>IF($F721=#REF!,1)</f>
        <v>#REF!</v>
      </c>
      <c r="AI722" t="e">
        <f>IF($F721=#REF!,1)</f>
        <v>#REF!</v>
      </c>
      <c r="AJ722" t="e">
        <f>IF($F721=#REF!,1)</f>
        <v>#REF!</v>
      </c>
      <c r="AK722" t="e">
        <f>IF($F721=#REF!,1)</f>
        <v>#REF!</v>
      </c>
      <c r="AL722" t="e">
        <f>IF($F721=#REF!,1)</f>
        <v>#REF!</v>
      </c>
      <c r="AM722" t="e">
        <f>IF($F721=#REF!,1)</f>
        <v>#REF!</v>
      </c>
    </row>
    <row r="723" spans="31:39" x14ac:dyDescent="0.35">
      <c r="AE723" t="e">
        <f>IF($F722=#REF!,1)</f>
        <v>#REF!</v>
      </c>
      <c r="AF723" t="e">
        <f>IF($F722=#REF!,1)</f>
        <v>#REF!</v>
      </c>
      <c r="AG723" t="e">
        <f>IF($F722=#REF!,1)</f>
        <v>#REF!</v>
      </c>
      <c r="AH723" t="e">
        <f>IF($F722=#REF!,1)</f>
        <v>#REF!</v>
      </c>
      <c r="AI723" t="e">
        <f>IF($F722=#REF!,1)</f>
        <v>#REF!</v>
      </c>
      <c r="AJ723" t="e">
        <f>IF($F722=#REF!,1)</f>
        <v>#REF!</v>
      </c>
      <c r="AK723" t="e">
        <f>IF($F722=#REF!,1)</f>
        <v>#REF!</v>
      </c>
      <c r="AL723" t="e">
        <f>IF($F722=#REF!,1)</f>
        <v>#REF!</v>
      </c>
      <c r="AM723" t="e">
        <f>IF($F722=#REF!,1)</f>
        <v>#REF!</v>
      </c>
    </row>
    <row r="724" spans="31:39" x14ac:dyDescent="0.35">
      <c r="AE724" t="e">
        <f>IF($F723=#REF!,1)</f>
        <v>#REF!</v>
      </c>
      <c r="AF724" t="e">
        <f>IF($F723=#REF!,1)</f>
        <v>#REF!</v>
      </c>
      <c r="AG724" t="e">
        <f>IF($F723=#REF!,1)</f>
        <v>#REF!</v>
      </c>
      <c r="AH724" t="e">
        <f>IF($F723=#REF!,1)</f>
        <v>#REF!</v>
      </c>
      <c r="AI724" t="e">
        <f>IF($F723=#REF!,1)</f>
        <v>#REF!</v>
      </c>
      <c r="AJ724" t="e">
        <f>IF($F723=#REF!,1)</f>
        <v>#REF!</v>
      </c>
      <c r="AK724" t="e">
        <f>IF($F723=#REF!,1)</f>
        <v>#REF!</v>
      </c>
      <c r="AL724" t="e">
        <f>IF($F723=#REF!,1)</f>
        <v>#REF!</v>
      </c>
      <c r="AM724" t="e">
        <f>IF($F723=#REF!,1)</f>
        <v>#REF!</v>
      </c>
    </row>
    <row r="725" spans="31:39" x14ac:dyDescent="0.35">
      <c r="AE725" t="e">
        <f>IF($F724=#REF!,1)</f>
        <v>#REF!</v>
      </c>
      <c r="AF725" t="e">
        <f>IF($F724=#REF!,1)</f>
        <v>#REF!</v>
      </c>
      <c r="AG725" t="e">
        <f>IF($F724=#REF!,1)</f>
        <v>#REF!</v>
      </c>
      <c r="AH725" t="e">
        <f>IF($F724=#REF!,1)</f>
        <v>#REF!</v>
      </c>
      <c r="AI725" t="e">
        <f>IF($F724=#REF!,1)</f>
        <v>#REF!</v>
      </c>
      <c r="AJ725" t="e">
        <f>IF($F724=#REF!,1)</f>
        <v>#REF!</v>
      </c>
      <c r="AK725" t="e">
        <f>IF($F724=#REF!,1)</f>
        <v>#REF!</v>
      </c>
      <c r="AL725" t="e">
        <f>IF($F724=#REF!,1)</f>
        <v>#REF!</v>
      </c>
      <c r="AM725" t="e">
        <f>IF($F724=#REF!,1)</f>
        <v>#REF!</v>
      </c>
    </row>
    <row r="726" spans="31:39" x14ac:dyDescent="0.35">
      <c r="AE726" t="e">
        <f>IF($F725=#REF!,1)</f>
        <v>#REF!</v>
      </c>
      <c r="AF726" t="e">
        <f>IF($F725=#REF!,1)</f>
        <v>#REF!</v>
      </c>
      <c r="AG726" t="e">
        <f>IF($F725=#REF!,1)</f>
        <v>#REF!</v>
      </c>
      <c r="AH726" t="e">
        <f>IF($F725=#REF!,1)</f>
        <v>#REF!</v>
      </c>
      <c r="AI726" t="e">
        <f>IF($F725=#REF!,1)</f>
        <v>#REF!</v>
      </c>
      <c r="AJ726" t="e">
        <f>IF($F725=#REF!,1)</f>
        <v>#REF!</v>
      </c>
      <c r="AK726" t="e">
        <f>IF($F725=#REF!,1)</f>
        <v>#REF!</v>
      </c>
      <c r="AL726" t="e">
        <f>IF($F725=#REF!,1)</f>
        <v>#REF!</v>
      </c>
      <c r="AM726" t="e">
        <f>IF($F725=#REF!,1)</f>
        <v>#REF!</v>
      </c>
    </row>
    <row r="727" spans="31:39" x14ac:dyDescent="0.35">
      <c r="AE727" t="e">
        <f>IF($F726=#REF!,1)</f>
        <v>#REF!</v>
      </c>
      <c r="AF727" t="e">
        <f>IF($F726=#REF!,1)</f>
        <v>#REF!</v>
      </c>
      <c r="AG727" t="e">
        <f>IF($F726=#REF!,1)</f>
        <v>#REF!</v>
      </c>
      <c r="AH727" t="e">
        <f>IF($F726=#REF!,1)</f>
        <v>#REF!</v>
      </c>
      <c r="AI727" t="e">
        <f>IF($F726=#REF!,1)</f>
        <v>#REF!</v>
      </c>
      <c r="AJ727" t="e">
        <f>IF($F726=#REF!,1)</f>
        <v>#REF!</v>
      </c>
      <c r="AK727" t="e">
        <f>IF($F726=#REF!,1)</f>
        <v>#REF!</v>
      </c>
      <c r="AL727" t="e">
        <f>IF($F726=#REF!,1)</f>
        <v>#REF!</v>
      </c>
      <c r="AM727" t="e">
        <f>IF($F726=#REF!,1)</f>
        <v>#REF!</v>
      </c>
    </row>
    <row r="728" spans="31:39" x14ac:dyDescent="0.35">
      <c r="AE728" t="e">
        <f>IF($F727=#REF!,1)</f>
        <v>#REF!</v>
      </c>
      <c r="AF728" t="e">
        <f>IF($F727=#REF!,1)</f>
        <v>#REF!</v>
      </c>
      <c r="AG728" t="e">
        <f>IF($F727=#REF!,1)</f>
        <v>#REF!</v>
      </c>
      <c r="AH728" t="e">
        <f>IF($F727=#REF!,1)</f>
        <v>#REF!</v>
      </c>
      <c r="AI728" t="e">
        <f>IF($F727=#REF!,1)</f>
        <v>#REF!</v>
      </c>
      <c r="AJ728" t="e">
        <f>IF($F727=#REF!,1)</f>
        <v>#REF!</v>
      </c>
      <c r="AK728" t="e">
        <f>IF($F727=#REF!,1)</f>
        <v>#REF!</v>
      </c>
      <c r="AL728" t="e">
        <f>IF($F727=#REF!,1)</f>
        <v>#REF!</v>
      </c>
      <c r="AM728" t="e">
        <f>IF($F727=#REF!,1)</f>
        <v>#REF!</v>
      </c>
    </row>
    <row r="729" spans="31:39" x14ac:dyDescent="0.35">
      <c r="AE729" t="e">
        <f>IF($F728=#REF!,1)</f>
        <v>#REF!</v>
      </c>
      <c r="AF729" t="e">
        <f>IF($F728=#REF!,1)</f>
        <v>#REF!</v>
      </c>
      <c r="AG729" t="e">
        <f>IF($F728=#REF!,1)</f>
        <v>#REF!</v>
      </c>
      <c r="AH729" t="e">
        <f>IF($F728=#REF!,1)</f>
        <v>#REF!</v>
      </c>
      <c r="AI729" t="e">
        <f>IF($F728=#REF!,1)</f>
        <v>#REF!</v>
      </c>
      <c r="AJ729" t="e">
        <f>IF($F728=#REF!,1)</f>
        <v>#REF!</v>
      </c>
      <c r="AK729" t="e">
        <f>IF($F728=#REF!,1)</f>
        <v>#REF!</v>
      </c>
      <c r="AL729" t="e">
        <f>IF($F728=#REF!,1)</f>
        <v>#REF!</v>
      </c>
      <c r="AM729" t="e">
        <f>IF($F728=#REF!,1)</f>
        <v>#REF!</v>
      </c>
    </row>
    <row r="730" spans="31:39" x14ac:dyDescent="0.35">
      <c r="AE730" t="e">
        <f>IF($F729=#REF!,1)</f>
        <v>#REF!</v>
      </c>
      <c r="AF730" t="e">
        <f>IF($F729=#REF!,1)</f>
        <v>#REF!</v>
      </c>
      <c r="AG730" t="e">
        <f>IF($F729=#REF!,1)</f>
        <v>#REF!</v>
      </c>
      <c r="AH730" t="e">
        <f>IF($F729=#REF!,1)</f>
        <v>#REF!</v>
      </c>
      <c r="AI730" t="e">
        <f>IF($F729=#REF!,1)</f>
        <v>#REF!</v>
      </c>
      <c r="AJ730" t="e">
        <f>IF($F729=#REF!,1)</f>
        <v>#REF!</v>
      </c>
      <c r="AK730" t="e">
        <f>IF($F729=#REF!,1)</f>
        <v>#REF!</v>
      </c>
      <c r="AL730" t="e">
        <f>IF($F729=#REF!,1)</f>
        <v>#REF!</v>
      </c>
      <c r="AM730" t="e">
        <f>IF($F729=#REF!,1)</f>
        <v>#REF!</v>
      </c>
    </row>
    <row r="731" spans="31:39" x14ac:dyDescent="0.35">
      <c r="AE731" t="e">
        <f>IF($F730=#REF!,1)</f>
        <v>#REF!</v>
      </c>
      <c r="AF731" t="e">
        <f>IF($F730=#REF!,1)</f>
        <v>#REF!</v>
      </c>
      <c r="AG731" t="e">
        <f>IF($F730=#REF!,1)</f>
        <v>#REF!</v>
      </c>
      <c r="AH731" t="e">
        <f>IF($F730=#REF!,1)</f>
        <v>#REF!</v>
      </c>
      <c r="AI731" t="e">
        <f>IF($F730=#REF!,1)</f>
        <v>#REF!</v>
      </c>
      <c r="AJ731" t="e">
        <f>IF($F730=#REF!,1)</f>
        <v>#REF!</v>
      </c>
      <c r="AK731" t="e">
        <f>IF($F730=#REF!,1)</f>
        <v>#REF!</v>
      </c>
      <c r="AL731" t="e">
        <f>IF($F730=#REF!,1)</f>
        <v>#REF!</v>
      </c>
      <c r="AM731" t="e">
        <f>IF($F730=#REF!,1)</f>
        <v>#REF!</v>
      </c>
    </row>
    <row r="732" spans="31:39" x14ac:dyDescent="0.35">
      <c r="AE732" t="e">
        <f>IF($F731=#REF!,1)</f>
        <v>#REF!</v>
      </c>
      <c r="AF732" t="e">
        <f>IF($F731=#REF!,1)</f>
        <v>#REF!</v>
      </c>
      <c r="AG732" t="e">
        <f>IF($F731=#REF!,1)</f>
        <v>#REF!</v>
      </c>
      <c r="AH732" t="e">
        <f>IF($F731=#REF!,1)</f>
        <v>#REF!</v>
      </c>
      <c r="AI732" t="e">
        <f>IF($F731=#REF!,1)</f>
        <v>#REF!</v>
      </c>
      <c r="AJ732" t="e">
        <f>IF($F731=#REF!,1)</f>
        <v>#REF!</v>
      </c>
      <c r="AK732" t="e">
        <f>IF($F731=#REF!,1)</f>
        <v>#REF!</v>
      </c>
      <c r="AL732" t="e">
        <f>IF($F731=#REF!,1)</f>
        <v>#REF!</v>
      </c>
      <c r="AM732" t="e">
        <f>IF($F731=#REF!,1)</f>
        <v>#REF!</v>
      </c>
    </row>
    <row r="733" spans="31:39" x14ac:dyDescent="0.35">
      <c r="AE733" t="e">
        <f>IF($F732=#REF!,1)</f>
        <v>#REF!</v>
      </c>
      <c r="AF733" t="e">
        <f>IF($F732=#REF!,1)</f>
        <v>#REF!</v>
      </c>
      <c r="AG733" t="e">
        <f>IF($F732=#REF!,1)</f>
        <v>#REF!</v>
      </c>
      <c r="AH733" t="e">
        <f>IF($F732=#REF!,1)</f>
        <v>#REF!</v>
      </c>
      <c r="AI733" t="e">
        <f>IF($F732=#REF!,1)</f>
        <v>#REF!</v>
      </c>
      <c r="AJ733" t="e">
        <f>IF($F732=#REF!,1)</f>
        <v>#REF!</v>
      </c>
      <c r="AK733" t="e">
        <f>IF($F732=#REF!,1)</f>
        <v>#REF!</v>
      </c>
      <c r="AL733" t="e">
        <f>IF($F732=#REF!,1)</f>
        <v>#REF!</v>
      </c>
      <c r="AM733" t="e">
        <f>IF($F732=#REF!,1)</f>
        <v>#REF!</v>
      </c>
    </row>
    <row r="734" spans="31:39" x14ac:dyDescent="0.35">
      <c r="AE734" t="e">
        <f>IF($F733=#REF!,1)</f>
        <v>#REF!</v>
      </c>
      <c r="AF734" t="e">
        <f>IF($F733=#REF!,1)</f>
        <v>#REF!</v>
      </c>
      <c r="AG734" t="e">
        <f>IF($F733=#REF!,1)</f>
        <v>#REF!</v>
      </c>
      <c r="AH734" t="e">
        <f>IF($F733=#REF!,1)</f>
        <v>#REF!</v>
      </c>
      <c r="AI734" t="e">
        <f>IF($F733=#REF!,1)</f>
        <v>#REF!</v>
      </c>
      <c r="AJ734" t="e">
        <f>IF($F733=#REF!,1)</f>
        <v>#REF!</v>
      </c>
      <c r="AK734" t="e">
        <f>IF($F733=#REF!,1)</f>
        <v>#REF!</v>
      </c>
      <c r="AL734" t="e">
        <f>IF($F733=#REF!,1)</f>
        <v>#REF!</v>
      </c>
      <c r="AM734" t="e">
        <f>IF($F733=#REF!,1)</f>
        <v>#REF!</v>
      </c>
    </row>
    <row r="735" spans="31:39" x14ac:dyDescent="0.35">
      <c r="AE735" t="e">
        <f>IF($F734=#REF!,1)</f>
        <v>#REF!</v>
      </c>
      <c r="AF735" t="e">
        <f>IF($F734=#REF!,1)</f>
        <v>#REF!</v>
      </c>
      <c r="AG735" t="e">
        <f>IF($F734=#REF!,1)</f>
        <v>#REF!</v>
      </c>
      <c r="AH735" t="e">
        <f>IF($F734=#REF!,1)</f>
        <v>#REF!</v>
      </c>
      <c r="AI735" t="e">
        <f>IF($F734=#REF!,1)</f>
        <v>#REF!</v>
      </c>
      <c r="AJ735" t="e">
        <f>IF($F734=#REF!,1)</f>
        <v>#REF!</v>
      </c>
      <c r="AK735" t="e">
        <f>IF($F734=#REF!,1)</f>
        <v>#REF!</v>
      </c>
      <c r="AL735" t="e">
        <f>IF($F734=#REF!,1)</f>
        <v>#REF!</v>
      </c>
      <c r="AM735" t="e">
        <f>IF($F734=#REF!,1)</f>
        <v>#REF!</v>
      </c>
    </row>
    <row r="736" spans="31:39" x14ac:dyDescent="0.35">
      <c r="AE736" t="e">
        <f>IF($F735=#REF!,1)</f>
        <v>#REF!</v>
      </c>
      <c r="AF736" t="e">
        <f>IF($F735=#REF!,1)</f>
        <v>#REF!</v>
      </c>
      <c r="AG736" t="e">
        <f>IF($F735=#REF!,1)</f>
        <v>#REF!</v>
      </c>
      <c r="AH736" t="e">
        <f>IF($F735=#REF!,1)</f>
        <v>#REF!</v>
      </c>
      <c r="AI736" t="e">
        <f>IF($F735=#REF!,1)</f>
        <v>#REF!</v>
      </c>
      <c r="AJ736" t="e">
        <f>IF($F735=#REF!,1)</f>
        <v>#REF!</v>
      </c>
      <c r="AK736" t="e">
        <f>IF($F735=#REF!,1)</f>
        <v>#REF!</v>
      </c>
      <c r="AL736" t="e">
        <f>IF($F735=#REF!,1)</f>
        <v>#REF!</v>
      </c>
      <c r="AM736" t="e">
        <f>IF($F735=#REF!,1)</f>
        <v>#REF!</v>
      </c>
    </row>
    <row r="737" spans="31:39" x14ac:dyDescent="0.35">
      <c r="AE737" t="e">
        <f>IF($F736=#REF!,1)</f>
        <v>#REF!</v>
      </c>
      <c r="AF737" t="e">
        <f>IF($F736=#REF!,1)</f>
        <v>#REF!</v>
      </c>
      <c r="AG737" t="e">
        <f>IF($F736=#REF!,1)</f>
        <v>#REF!</v>
      </c>
      <c r="AH737" t="e">
        <f>IF($F736=#REF!,1)</f>
        <v>#REF!</v>
      </c>
      <c r="AI737" t="e">
        <f>IF($F736=#REF!,1)</f>
        <v>#REF!</v>
      </c>
      <c r="AJ737" t="e">
        <f>IF($F736=#REF!,1)</f>
        <v>#REF!</v>
      </c>
      <c r="AK737" t="e">
        <f>IF($F736=#REF!,1)</f>
        <v>#REF!</v>
      </c>
      <c r="AL737" t="e">
        <f>IF($F736=#REF!,1)</f>
        <v>#REF!</v>
      </c>
      <c r="AM737" t="e">
        <f>IF($F736=#REF!,1)</f>
        <v>#REF!</v>
      </c>
    </row>
    <row r="738" spans="31:39" x14ac:dyDescent="0.35">
      <c r="AE738" t="e">
        <f>IF($F737=#REF!,1)</f>
        <v>#REF!</v>
      </c>
      <c r="AF738" t="e">
        <f>IF($F737=#REF!,1)</f>
        <v>#REF!</v>
      </c>
      <c r="AG738" t="e">
        <f>IF($F737=#REF!,1)</f>
        <v>#REF!</v>
      </c>
      <c r="AH738" t="e">
        <f>IF($F737=#REF!,1)</f>
        <v>#REF!</v>
      </c>
      <c r="AI738" t="e">
        <f>IF($F737=#REF!,1)</f>
        <v>#REF!</v>
      </c>
      <c r="AJ738" t="e">
        <f>IF($F737=#REF!,1)</f>
        <v>#REF!</v>
      </c>
      <c r="AK738" t="e">
        <f>IF($F737=#REF!,1)</f>
        <v>#REF!</v>
      </c>
      <c r="AL738" t="e">
        <f>IF($F737=#REF!,1)</f>
        <v>#REF!</v>
      </c>
      <c r="AM738" t="e">
        <f>IF($F737=#REF!,1)</f>
        <v>#REF!</v>
      </c>
    </row>
    <row r="739" spans="31:39" x14ac:dyDescent="0.35">
      <c r="AE739" t="e">
        <f>IF($F738=#REF!,1)</f>
        <v>#REF!</v>
      </c>
      <c r="AF739" t="e">
        <f>IF($F738=#REF!,1)</f>
        <v>#REF!</v>
      </c>
      <c r="AG739" t="e">
        <f>IF($F738=#REF!,1)</f>
        <v>#REF!</v>
      </c>
      <c r="AH739" t="e">
        <f>IF($F738=#REF!,1)</f>
        <v>#REF!</v>
      </c>
      <c r="AI739" t="e">
        <f>IF($F738=#REF!,1)</f>
        <v>#REF!</v>
      </c>
      <c r="AJ739" t="e">
        <f>IF($F738=#REF!,1)</f>
        <v>#REF!</v>
      </c>
      <c r="AK739" t="e">
        <f>IF($F738=#REF!,1)</f>
        <v>#REF!</v>
      </c>
      <c r="AL739" t="e">
        <f>IF($F738=#REF!,1)</f>
        <v>#REF!</v>
      </c>
      <c r="AM739" t="e">
        <f>IF($F738=#REF!,1)</f>
        <v>#REF!</v>
      </c>
    </row>
    <row r="740" spans="31:39" x14ac:dyDescent="0.35">
      <c r="AE740" t="e">
        <f>IF($F739=#REF!,1)</f>
        <v>#REF!</v>
      </c>
      <c r="AF740" t="e">
        <f>IF($F739=#REF!,1)</f>
        <v>#REF!</v>
      </c>
      <c r="AG740" t="e">
        <f>IF($F739=#REF!,1)</f>
        <v>#REF!</v>
      </c>
      <c r="AH740" t="e">
        <f>IF($F739=#REF!,1)</f>
        <v>#REF!</v>
      </c>
      <c r="AI740" t="e">
        <f>IF($F739=#REF!,1)</f>
        <v>#REF!</v>
      </c>
      <c r="AJ740" t="e">
        <f>IF($F739=#REF!,1)</f>
        <v>#REF!</v>
      </c>
      <c r="AK740" t="e">
        <f>IF($F739=#REF!,1)</f>
        <v>#REF!</v>
      </c>
      <c r="AL740" t="e">
        <f>IF($F739=#REF!,1)</f>
        <v>#REF!</v>
      </c>
      <c r="AM740" t="e">
        <f>IF($F739=#REF!,1)</f>
        <v>#REF!</v>
      </c>
    </row>
    <row r="741" spans="31:39" x14ac:dyDescent="0.35">
      <c r="AE741" t="e">
        <f>IF($F740=#REF!,1)</f>
        <v>#REF!</v>
      </c>
      <c r="AF741" t="e">
        <f>IF($F740=#REF!,1)</f>
        <v>#REF!</v>
      </c>
      <c r="AG741" t="e">
        <f>IF($F740=#REF!,1)</f>
        <v>#REF!</v>
      </c>
      <c r="AH741" t="e">
        <f>IF($F740=#REF!,1)</f>
        <v>#REF!</v>
      </c>
      <c r="AI741" t="e">
        <f>IF($F740=#REF!,1)</f>
        <v>#REF!</v>
      </c>
      <c r="AJ741" t="e">
        <f>IF($F740=#REF!,1)</f>
        <v>#REF!</v>
      </c>
      <c r="AK741" t="e">
        <f>IF($F740=#REF!,1)</f>
        <v>#REF!</v>
      </c>
      <c r="AL741" t="e">
        <f>IF($F740=#REF!,1)</f>
        <v>#REF!</v>
      </c>
      <c r="AM741" t="e">
        <f>IF($F740=#REF!,1)</f>
        <v>#REF!</v>
      </c>
    </row>
    <row r="742" spans="31:39" x14ac:dyDescent="0.35">
      <c r="AE742" t="e">
        <f>IF($F741=#REF!,1)</f>
        <v>#REF!</v>
      </c>
      <c r="AF742" t="e">
        <f>IF($F741=#REF!,1)</f>
        <v>#REF!</v>
      </c>
      <c r="AG742" t="e">
        <f>IF($F741=#REF!,1)</f>
        <v>#REF!</v>
      </c>
      <c r="AH742" t="e">
        <f>IF($F741=#REF!,1)</f>
        <v>#REF!</v>
      </c>
      <c r="AI742" t="e">
        <f>IF($F741=#REF!,1)</f>
        <v>#REF!</v>
      </c>
      <c r="AJ742" t="e">
        <f>IF($F741=#REF!,1)</f>
        <v>#REF!</v>
      </c>
      <c r="AK742" t="e">
        <f>IF($F741=#REF!,1)</f>
        <v>#REF!</v>
      </c>
      <c r="AL742" t="e">
        <f>IF($F741=#REF!,1)</f>
        <v>#REF!</v>
      </c>
      <c r="AM742" t="e">
        <f>IF($F741=#REF!,1)</f>
        <v>#REF!</v>
      </c>
    </row>
    <row r="743" spans="31:39" x14ac:dyDescent="0.35">
      <c r="AE743" t="e">
        <f>IF($F742=#REF!,1)</f>
        <v>#REF!</v>
      </c>
      <c r="AF743" t="e">
        <f>IF($F742=#REF!,1)</f>
        <v>#REF!</v>
      </c>
      <c r="AG743" t="e">
        <f>IF($F742=#REF!,1)</f>
        <v>#REF!</v>
      </c>
      <c r="AH743" t="e">
        <f>IF($F742=#REF!,1)</f>
        <v>#REF!</v>
      </c>
      <c r="AI743" t="e">
        <f>IF($F742=#REF!,1)</f>
        <v>#REF!</v>
      </c>
      <c r="AJ743" t="e">
        <f>IF($F742=#REF!,1)</f>
        <v>#REF!</v>
      </c>
      <c r="AK743" t="e">
        <f>IF($F742=#REF!,1)</f>
        <v>#REF!</v>
      </c>
      <c r="AL743" t="e">
        <f>IF($F742=#REF!,1)</f>
        <v>#REF!</v>
      </c>
      <c r="AM743" t="e">
        <f>IF($F742=#REF!,1)</f>
        <v>#REF!</v>
      </c>
    </row>
    <row r="744" spans="31:39" x14ac:dyDescent="0.35">
      <c r="AE744" t="e">
        <f>IF($F743=#REF!,1)</f>
        <v>#REF!</v>
      </c>
      <c r="AF744" t="e">
        <f>IF($F743=#REF!,1)</f>
        <v>#REF!</v>
      </c>
      <c r="AG744" t="e">
        <f>IF($F743=#REF!,1)</f>
        <v>#REF!</v>
      </c>
      <c r="AH744" t="e">
        <f>IF($F743=#REF!,1)</f>
        <v>#REF!</v>
      </c>
      <c r="AI744" t="e">
        <f>IF($F743=#REF!,1)</f>
        <v>#REF!</v>
      </c>
      <c r="AJ744" t="e">
        <f>IF($F743=#REF!,1)</f>
        <v>#REF!</v>
      </c>
      <c r="AK744" t="e">
        <f>IF($F743=#REF!,1)</f>
        <v>#REF!</v>
      </c>
      <c r="AL744" t="e">
        <f>IF($F743=#REF!,1)</f>
        <v>#REF!</v>
      </c>
      <c r="AM744" t="e">
        <f>IF($F743=#REF!,1)</f>
        <v>#REF!</v>
      </c>
    </row>
    <row r="745" spans="31:39" x14ac:dyDescent="0.35">
      <c r="AE745" t="e">
        <f>IF($F744=#REF!,1)</f>
        <v>#REF!</v>
      </c>
      <c r="AF745" t="e">
        <f>IF($F744=#REF!,1)</f>
        <v>#REF!</v>
      </c>
      <c r="AG745" t="e">
        <f>IF($F744=#REF!,1)</f>
        <v>#REF!</v>
      </c>
      <c r="AH745" t="e">
        <f>IF($F744=#REF!,1)</f>
        <v>#REF!</v>
      </c>
      <c r="AI745" t="e">
        <f>IF($F744=#REF!,1)</f>
        <v>#REF!</v>
      </c>
      <c r="AJ745" t="e">
        <f>IF($F744=#REF!,1)</f>
        <v>#REF!</v>
      </c>
      <c r="AK745" t="e">
        <f>IF($F744=#REF!,1)</f>
        <v>#REF!</v>
      </c>
      <c r="AL745" t="e">
        <f>IF($F744=#REF!,1)</f>
        <v>#REF!</v>
      </c>
      <c r="AM745" t="e">
        <f>IF($F744=#REF!,1)</f>
        <v>#REF!</v>
      </c>
    </row>
    <row r="746" spans="31:39" x14ac:dyDescent="0.35">
      <c r="AE746" t="e">
        <f>IF($F745=#REF!,1)</f>
        <v>#REF!</v>
      </c>
      <c r="AF746" t="e">
        <f>IF($F745=#REF!,1)</f>
        <v>#REF!</v>
      </c>
      <c r="AG746" t="e">
        <f>IF($F745=#REF!,1)</f>
        <v>#REF!</v>
      </c>
      <c r="AH746" t="e">
        <f>IF($F745=#REF!,1)</f>
        <v>#REF!</v>
      </c>
      <c r="AI746" t="e">
        <f>IF($F745=#REF!,1)</f>
        <v>#REF!</v>
      </c>
      <c r="AJ746" t="e">
        <f>IF($F745=#REF!,1)</f>
        <v>#REF!</v>
      </c>
      <c r="AK746" t="e">
        <f>IF($F745=#REF!,1)</f>
        <v>#REF!</v>
      </c>
      <c r="AL746" t="e">
        <f>IF($F745=#REF!,1)</f>
        <v>#REF!</v>
      </c>
      <c r="AM746" t="e">
        <f>IF($F745=#REF!,1)</f>
        <v>#REF!</v>
      </c>
    </row>
    <row r="747" spans="31:39" x14ac:dyDescent="0.35">
      <c r="AE747" t="e">
        <f>IF($F746=#REF!,1)</f>
        <v>#REF!</v>
      </c>
      <c r="AF747" t="e">
        <f>IF($F746=#REF!,1)</f>
        <v>#REF!</v>
      </c>
      <c r="AG747" t="e">
        <f>IF($F746=#REF!,1)</f>
        <v>#REF!</v>
      </c>
      <c r="AH747" t="e">
        <f>IF($F746=#REF!,1)</f>
        <v>#REF!</v>
      </c>
      <c r="AI747" t="e">
        <f>IF($F746=#REF!,1)</f>
        <v>#REF!</v>
      </c>
      <c r="AJ747" t="e">
        <f>IF($F746=#REF!,1)</f>
        <v>#REF!</v>
      </c>
      <c r="AK747" t="e">
        <f>IF($F746=#REF!,1)</f>
        <v>#REF!</v>
      </c>
      <c r="AL747" t="e">
        <f>IF($F746=#REF!,1)</f>
        <v>#REF!</v>
      </c>
      <c r="AM747" t="e">
        <f>IF($F746=#REF!,1)</f>
        <v>#REF!</v>
      </c>
    </row>
    <row r="748" spans="31:39" x14ac:dyDescent="0.35">
      <c r="AE748" t="e">
        <f>IF($F747=#REF!,1)</f>
        <v>#REF!</v>
      </c>
      <c r="AF748" t="e">
        <f>IF($F747=#REF!,1)</f>
        <v>#REF!</v>
      </c>
      <c r="AG748" t="e">
        <f>IF($F747=#REF!,1)</f>
        <v>#REF!</v>
      </c>
      <c r="AH748" t="e">
        <f>IF($F747=#REF!,1)</f>
        <v>#REF!</v>
      </c>
      <c r="AI748" t="e">
        <f>IF($F747=#REF!,1)</f>
        <v>#REF!</v>
      </c>
      <c r="AJ748" t="e">
        <f>IF($F747=#REF!,1)</f>
        <v>#REF!</v>
      </c>
      <c r="AK748" t="e">
        <f>IF($F747=#REF!,1)</f>
        <v>#REF!</v>
      </c>
      <c r="AL748" t="e">
        <f>IF($F747=#REF!,1)</f>
        <v>#REF!</v>
      </c>
      <c r="AM748" t="e">
        <f>IF($F747=#REF!,1)</f>
        <v>#REF!</v>
      </c>
    </row>
    <row r="749" spans="31:39" x14ac:dyDescent="0.35">
      <c r="AE749" t="e">
        <f>IF($F748=#REF!,1)</f>
        <v>#REF!</v>
      </c>
      <c r="AF749" t="e">
        <f>IF($F748=#REF!,1)</f>
        <v>#REF!</v>
      </c>
      <c r="AG749" t="e">
        <f>IF($F748=#REF!,1)</f>
        <v>#REF!</v>
      </c>
      <c r="AH749" t="e">
        <f>IF($F748=#REF!,1)</f>
        <v>#REF!</v>
      </c>
      <c r="AI749" t="e">
        <f>IF($F748=#REF!,1)</f>
        <v>#REF!</v>
      </c>
      <c r="AJ749" t="e">
        <f>IF($F748=#REF!,1)</f>
        <v>#REF!</v>
      </c>
      <c r="AK749" t="e">
        <f>IF($F748=#REF!,1)</f>
        <v>#REF!</v>
      </c>
      <c r="AL749" t="e">
        <f>IF($F748=#REF!,1)</f>
        <v>#REF!</v>
      </c>
      <c r="AM749" t="e">
        <f>IF($F748=#REF!,1)</f>
        <v>#REF!</v>
      </c>
    </row>
    <row r="750" spans="31:39" x14ac:dyDescent="0.35">
      <c r="AE750" t="e">
        <f>IF($F749=#REF!,1)</f>
        <v>#REF!</v>
      </c>
      <c r="AF750" t="e">
        <f>IF($F749=#REF!,1)</f>
        <v>#REF!</v>
      </c>
      <c r="AG750" t="e">
        <f>IF($F749=#REF!,1)</f>
        <v>#REF!</v>
      </c>
      <c r="AH750" t="e">
        <f>IF($F749=#REF!,1)</f>
        <v>#REF!</v>
      </c>
      <c r="AI750" t="e">
        <f>IF($F749=#REF!,1)</f>
        <v>#REF!</v>
      </c>
      <c r="AJ750" t="e">
        <f>IF($F749=#REF!,1)</f>
        <v>#REF!</v>
      </c>
      <c r="AK750" t="e">
        <f>IF($F749=#REF!,1)</f>
        <v>#REF!</v>
      </c>
      <c r="AL750" t="e">
        <f>IF($F749=#REF!,1)</f>
        <v>#REF!</v>
      </c>
      <c r="AM750" t="e">
        <f>IF($F749=#REF!,1)</f>
        <v>#REF!</v>
      </c>
    </row>
    <row r="751" spans="31:39" x14ac:dyDescent="0.35">
      <c r="AE751" t="e">
        <f>IF($F750=#REF!,1)</f>
        <v>#REF!</v>
      </c>
      <c r="AF751" t="e">
        <f>IF($F750=#REF!,1)</f>
        <v>#REF!</v>
      </c>
      <c r="AG751" t="e">
        <f>IF($F750=#REF!,1)</f>
        <v>#REF!</v>
      </c>
      <c r="AH751" t="e">
        <f>IF($F750=#REF!,1)</f>
        <v>#REF!</v>
      </c>
      <c r="AI751" t="e">
        <f>IF($F750=#REF!,1)</f>
        <v>#REF!</v>
      </c>
      <c r="AJ751" t="e">
        <f>IF($F750=#REF!,1)</f>
        <v>#REF!</v>
      </c>
      <c r="AK751" t="e">
        <f>IF($F750=#REF!,1)</f>
        <v>#REF!</v>
      </c>
      <c r="AL751" t="e">
        <f>IF($F750=#REF!,1)</f>
        <v>#REF!</v>
      </c>
      <c r="AM751" t="e">
        <f>IF($F750=#REF!,1)</f>
        <v>#REF!</v>
      </c>
    </row>
    <row r="752" spans="31:39" x14ac:dyDescent="0.35">
      <c r="AE752" t="e">
        <f>IF($F751=#REF!,1)</f>
        <v>#REF!</v>
      </c>
      <c r="AF752" t="e">
        <f>IF($F751=#REF!,1)</f>
        <v>#REF!</v>
      </c>
      <c r="AG752" t="e">
        <f>IF($F751=#REF!,1)</f>
        <v>#REF!</v>
      </c>
      <c r="AH752" t="e">
        <f>IF($F751=#REF!,1)</f>
        <v>#REF!</v>
      </c>
      <c r="AI752" t="e">
        <f>IF($F751=#REF!,1)</f>
        <v>#REF!</v>
      </c>
      <c r="AJ752" t="e">
        <f>IF($F751=#REF!,1)</f>
        <v>#REF!</v>
      </c>
      <c r="AK752" t="e">
        <f>IF($F751=#REF!,1)</f>
        <v>#REF!</v>
      </c>
      <c r="AL752" t="e">
        <f>IF($F751=#REF!,1)</f>
        <v>#REF!</v>
      </c>
      <c r="AM752" t="e">
        <f>IF($F751=#REF!,1)</f>
        <v>#REF!</v>
      </c>
    </row>
    <row r="753" spans="31:39" x14ac:dyDescent="0.35">
      <c r="AE753" t="e">
        <f>IF($F752=#REF!,1)</f>
        <v>#REF!</v>
      </c>
      <c r="AF753" t="e">
        <f>IF($F752=#REF!,1)</f>
        <v>#REF!</v>
      </c>
      <c r="AG753" t="e">
        <f>IF($F752=#REF!,1)</f>
        <v>#REF!</v>
      </c>
      <c r="AH753" t="e">
        <f>IF($F752=#REF!,1)</f>
        <v>#REF!</v>
      </c>
      <c r="AI753" t="e">
        <f>IF($F752=#REF!,1)</f>
        <v>#REF!</v>
      </c>
      <c r="AJ753" t="e">
        <f>IF($F752=#REF!,1)</f>
        <v>#REF!</v>
      </c>
      <c r="AK753" t="e">
        <f>IF($F752=#REF!,1)</f>
        <v>#REF!</v>
      </c>
      <c r="AL753" t="e">
        <f>IF($F752=#REF!,1)</f>
        <v>#REF!</v>
      </c>
      <c r="AM753" t="e">
        <f>IF($F752=#REF!,1)</f>
        <v>#REF!</v>
      </c>
    </row>
    <row r="754" spans="31:39" x14ac:dyDescent="0.35">
      <c r="AE754" t="e">
        <f>IF($F753=#REF!,1)</f>
        <v>#REF!</v>
      </c>
      <c r="AF754" t="e">
        <f>IF($F753=#REF!,1)</f>
        <v>#REF!</v>
      </c>
      <c r="AG754" t="e">
        <f>IF($F753=#REF!,1)</f>
        <v>#REF!</v>
      </c>
      <c r="AH754" t="e">
        <f>IF($F753=#REF!,1)</f>
        <v>#REF!</v>
      </c>
      <c r="AI754" t="e">
        <f>IF($F753=#REF!,1)</f>
        <v>#REF!</v>
      </c>
      <c r="AJ754" t="e">
        <f>IF($F753=#REF!,1)</f>
        <v>#REF!</v>
      </c>
      <c r="AK754" t="e">
        <f>IF($F753=#REF!,1)</f>
        <v>#REF!</v>
      </c>
      <c r="AL754" t="e">
        <f>IF($F753=#REF!,1)</f>
        <v>#REF!</v>
      </c>
      <c r="AM754" t="e">
        <f>IF($F753=#REF!,1)</f>
        <v>#REF!</v>
      </c>
    </row>
    <row r="755" spans="31:39" x14ac:dyDescent="0.35">
      <c r="AE755" t="e">
        <f>IF($F754=#REF!,1)</f>
        <v>#REF!</v>
      </c>
      <c r="AF755" t="e">
        <f>IF($F754=#REF!,1)</f>
        <v>#REF!</v>
      </c>
      <c r="AG755" t="e">
        <f>IF($F754=#REF!,1)</f>
        <v>#REF!</v>
      </c>
      <c r="AH755" t="e">
        <f>IF($F754=#REF!,1)</f>
        <v>#REF!</v>
      </c>
      <c r="AI755" t="e">
        <f>IF($F754=#REF!,1)</f>
        <v>#REF!</v>
      </c>
      <c r="AJ755" t="e">
        <f>IF($F754=#REF!,1)</f>
        <v>#REF!</v>
      </c>
      <c r="AK755" t="e">
        <f>IF($F754=#REF!,1)</f>
        <v>#REF!</v>
      </c>
      <c r="AL755" t="e">
        <f>IF($F754=#REF!,1)</f>
        <v>#REF!</v>
      </c>
      <c r="AM755" t="e">
        <f>IF($F754=#REF!,1)</f>
        <v>#REF!</v>
      </c>
    </row>
    <row r="756" spans="31:39" x14ac:dyDescent="0.35">
      <c r="AE756" t="e">
        <f>IF($F755=#REF!,1)</f>
        <v>#REF!</v>
      </c>
      <c r="AF756" t="e">
        <f>IF($F755=#REF!,1)</f>
        <v>#REF!</v>
      </c>
      <c r="AG756" t="e">
        <f>IF($F755=#REF!,1)</f>
        <v>#REF!</v>
      </c>
      <c r="AH756" t="e">
        <f>IF($F755=#REF!,1)</f>
        <v>#REF!</v>
      </c>
      <c r="AI756" t="e">
        <f>IF($F755=#REF!,1)</f>
        <v>#REF!</v>
      </c>
      <c r="AJ756" t="e">
        <f>IF($F755=#REF!,1)</f>
        <v>#REF!</v>
      </c>
      <c r="AK756" t="e">
        <f>IF($F755=#REF!,1)</f>
        <v>#REF!</v>
      </c>
      <c r="AL756" t="e">
        <f>IF($F755=#REF!,1)</f>
        <v>#REF!</v>
      </c>
      <c r="AM756" t="e">
        <f>IF($F755=#REF!,1)</f>
        <v>#REF!</v>
      </c>
    </row>
    <row r="757" spans="31:39" x14ac:dyDescent="0.35">
      <c r="AE757" t="e">
        <f>IF($F756=#REF!,1)</f>
        <v>#REF!</v>
      </c>
      <c r="AF757" t="e">
        <f>IF($F756=#REF!,1)</f>
        <v>#REF!</v>
      </c>
      <c r="AG757" t="e">
        <f>IF($F756=#REF!,1)</f>
        <v>#REF!</v>
      </c>
      <c r="AH757" t="e">
        <f>IF($F756=#REF!,1)</f>
        <v>#REF!</v>
      </c>
      <c r="AI757" t="e">
        <f>IF($F756=#REF!,1)</f>
        <v>#REF!</v>
      </c>
      <c r="AJ757" t="e">
        <f>IF($F756=#REF!,1)</f>
        <v>#REF!</v>
      </c>
      <c r="AK757" t="e">
        <f>IF($F756=#REF!,1)</f>
        <v>#REF!</v>
      </c>
      <c r="AL757" t="e">
        <f>IF($F756=#REF!,1)</f>
        <v>#REF!</v>
      </c>
      <c r="AM757" t="e">
        <f>IF($F756=#REF!,1)</f>
        <v>#REF!</v>
      </c>
    </row>
    <row r="758" spans="31:39" x14ac:dyDescent="0.35">
      <c r="AE758" t="e">
        <f>IF($F757=#REF!,1)</f>
        <v>#REF!</v>
      </c>
      <c r="AF758" t="e">
        <f>IF($F757=#REF!,1)</f>
        <v>#REF!</v>
      </c>
      <c r="AG758" t="e">
        <f>IF($F757=#REF!,1)</f>
        <v>#REF!</v>
      </c>
      <c r="AH758" t="e">
        <f>IF($F757=#REF!,1)</f>
        <v>#REF!</v>
      </c>
      <c r="AI758" t="e">
        <f>IF($F757=#REF!,1)</f>
        <v>#REF!</v>
      </c>
      <c r="AJ758" t="e">
        <f>IF($F757=#REF!,1)</f>
        <v>#REF!</v>
      </c>
      <c r="AK758" t="e">
        <f>IF($F757=#REF!,1)</f>
        <v>#REF!</v>
      </c>
      <c r="AL758" t="e">
        <f>IF($F757=#REF!,1)</f>
        <v>#REF!</v>
      </c>
      <c r="AM758" t="e">
        <f>IF($F757=#REF!,1)</f>
        <v>#REF!</v>
      </c>
    </row>
    <row r="759" spans="31:39" x14ac:dyDescent="0.35">
      <c r="AE759" t="e">
        <f>IF($F758=#REF!,1)</f>
        <v>#REF!</v>
      </c>
      <c r="AF759" t="e">
        <f>IF($F758=#REF!,1)</f>
        <v>#REF!</v>
      </c>
      <c r="AG759" t="e">
        <f>IF($F758=#REF!,1)</f>
        <v>#REF!</v>
      </c>
      <c r="AH759" t="e">
        <f>IF($F758=#REF!,1)</f>
        <v>#REF!</v>
      </c>
      <c r="AI759" t="e">
        <f>IF($F758=#REF!,1)</f>
        <v>#REF!</v>
      </c>
      <c r="AJ759" t="e">
        <f>IF($F758=#REF!,1)</f>
        <v>#REF!</v>
      </c>
      <c r="AK759" t="e">
        <f>IF($F758=#REF!,1)</f>
        <v>#REF!</v>
      </c>
      <c r="AL759" t="e">
        <f>IF($F758=#REF!,1)</f>
        <v>#REF!</v>
      </c>
      <c r="AM759" t="e">
        <f>IF($F758=#REF!,1)</f>
        <v>#REF!</v>
      </c>
    </row>
    <row r="760" spans="31:39" x14ac:dyDescent="0.35">
      <c r="AE760" t="e">
        <f>IF($F759=#REF!,1)</f>
        <v>#REF!</v>
      </c>
      <c r="AF760" t="e">
        <f>IF($F759=#REF!,1)</f>
        <v>#REF!</v>
      </c>
      <c r="AG760" t="e">
        <f>IF($F759=#REF!,1)</f>
        <v>#REF!</v>
      </c>
      <c r="AH760" t="e">
        <f>IF($F759=#REF!,1)</f>
        <v>#REF!</v>
      </c>
      <c r="AI760" t="e">
        <f>IF($F759=#REF!,1)</f>
        <v>#REF!</v>
      </c>
      <c r="AJ760" t="e">
        <f>IF($F759=#REF!,1)</f>
        <v>#REF!</v>
      </c>
      <c r="AK760" t="e">
        <f>IF($F759=#REF!,1)</f>
        <v>#REF!</v>
      </c>
      <c r="AL760" t="e">
        <f>IF($F759=#REF!,1)</f>
        <v>#REF!</v>
      </c>
      <c r="AM760" t="e">
        <f>IF($F759=#REF!,1)</f>
        <v>#REF!</v>
      </c>
    </row>
    <row r="761" spans="31:39" x14ac:dyDescent="0.35">
      <c r="AE761" t="e">
        <f>IF($F760=#REF!,1)</f>
        <v>#REF!</v>
      </c>
      <c r="AF761" t="e">
        <f>IF($F760=#REF!,1)</f>
        <v>#REF!</v>
      </c>
      <c r="AG761" t="e">
        <f>IF($F760=#REF!,1)</f>
        <v>#REF!</v>
      </c>
      <c r="AH761" t="e">
        <f>IF($F760=#REF!,1)</f>
        <v>#REF!</v>
      </c>
      <c r="AI761" t="e">
        <f>IF($F760=#REF!,1)</f>
        <v>#REF!</v>
      </c>
      <c r="AJ761" t="e">
        <f>IF($F760=#REF!,1)</f>
        <v>#REF!</v>
      </c>
      <c r="AK761" t="e">
        <f>IF($F760=#REF!,1)</f>
        <v>#REF!</v>
      </c>
      <c r="AL761" t="e">
        <f>IF($F760=#REF!,1)</f>
        <v>#REF!</v>
      </c>
      <c r="AM761" t="e">
        <f>IF($F760=#REF!,1)</f>
        <v>#REF!</v>
      </c>
    </row>
    <row r="762" spans="31:39" x14ac:dyDescent="0.35">
      <c r="AE762" t="e">
        <f>IF($F761=#REF!,1)</f>
        <v>#REF!</v>
      </c>
      <c r="AF762" t="e">
        <f>IF($F761=#REF!,1)</f>
        <v>#REF!</v>
      </c>
      <c r="AG762" t="e">
        <f>IF($F761=#REF!,1)</f>
        <v>#REF!</v>
      </c>
      <c r="AH762" t="e">
        <f>IF($F761=#REF!,1)</f>
        <v>#REF!</v>
      </c>
      <c r="AI762" t="e">
        <f>IF($F761=#REF!,1)</f>
        <v>#REF!</v>
      </c>
      <c r="AJ762" t="e">
        <f>IF($F761=#REF!,1)</f>
        <v>#REF!</v>
      </c>
      <c r="AK762" t="e">
        <f>IF($F761=#REF!,1)</f>
        <v>#REF!</v>
      </c>
      <c r="AL762" t="e">
        <f>IF($F761=#REF!,1)</f>
        <v>#REF!</v>
      </c>
      <c r="AM762" t="e">
        <f>IF($F761=#REF!,1)</f>
        <v>#REF!</v>
      </c>
    </row>
    <row r="763" spans="31:39" x14ac:dyDescent="0.35">
      <c r="AE763" t="e">
        <f>IF($F762=#REF!,1)</f>
        <v>#REF!</v>
      </c>
      <c r="AF763" t="e">
        <f>IF($F762=#REF!,1)</f>
        <v>#REF!</v>
      </c>
      <c r="AG763" t="e">
        <f>IF($F762=#REF!,1)</f>
        <v>#REF!</v>
      </c>
      <c r="AH763" t="e">
        <f>IF($F762=#REF!,1)</f>
        <v>#REF!</v>
      </c>
      <c r="AI763" t="e">
        <f>IF($F762=#REF!,1)</f>
        <v>#REF!</v>
      </c>
      <c r="AJ763" t="e">
        <f>IF($F762=#REF!,1)</f>
        <v>#REF!</v>
      </c>
      <c r="AK763" t="e">
        <f>IF($F762=#REF!,1)</f>
        <v>#REF!</v>
      </c>
      <c r="AL763" t="e">
        <f>IF($F762=#REF!,1)</f>
        <v>#REF!</v>
      </c>
      <c r="AM763" t="e">
        <f>IF($F762=#REF!,1)</f>
        <v>#REF!</v>
      </c>
    </row>
    <row r="764" spans="31:39" x14ac:dyDescent="0.35">
      <c r="AE764" t="e">
        <f>IF($F763=#REF!,1)</f>
        <v>#REF!</v>
      </c>
      <c r="AF764" t="e">
        <f>IF($F763=#REF!,1)</f>
        <v>#REF!</v>
      </c>
      <c r="AG764" t="e">
        <f>IF($F763=#REF!,1)</f>
        <v>#REF!</v>
      </c>
      <c r="AH764" t="e">
        <f>IF($F763=#REF!,1)</f>
        <v>#REF!</v>
      </c>
      <c r="AI764" t="e">
        <f>IF($F763=#REF!,1)</f>
        <v>#REF!</v>
      </c>
      <c r="AJ764" t="e">
        <f>IF($F763=#REF!,1)</f>
        <v>#REF!</v>
      </c>
      <c r="AK764" t="e">
        <f>IF($F763=#REF!,1)</f>
        <v>#REF!</v>
      </c>
      <c r="AL764" t="e">
        <f>IF($F763=#REF!,1)</f>
        <v>#REF!</v>
      </c>
      <c r="AM764" t="e">
        <f>IF($F763=#REF!,1)</f>
        <v>#REF!</v>
      </c>
    </row>
    <row r="765" spans="31:39" x14ac:dyDescent="0.35">
      <c r="AE765" t="e">
        <f>IF($F764=#REF!,1)</f>
        <v>#REF!</v>
      </c>
      <c r="AF765" t="e">
        <f>IF($F764=#REF!,1)</f>
        <v>#REF!</v>
      </c>
      <c r="AG765" t="e">
        <f>IF($F764=#REF!,1)</f>
        <v>#REF!</v>
      </c>
      <c r="AH765" t="e">
        <f>IF($F764=#REF!,1)</f>
        <v>#REF!</v>
      </c>
      <c r="AI765" t="e">
        <f>IF($F764=#REF!,1)</f>
        <v>#REF!</v>
      </c>
      <c r="AJ765" t="e">
        <f>IF($F764=#REF!,1)</f>
        <v>#REF!</v>
      </c>
      <c r="AK765" t="e">
        <f>IF($F764=#REF!,1)</f>
        <v>#REF!</v>
      </c>
      <c r="AL765" t="e">
        <f>IF($F764=#REF!,1)</f>
        <v>#REF!</v>
      </c>
      <c r="AM765" t="e">
        <f>IF($F764=#REF!,1)</f>
        <v>#REF!</v>
      </c>
    </row>
    <row r="766" spans="31:39" x14ac:dyDescent="0.35">
      <c r="AE766" t="e">
        <f>IF($F765=#REF!,1)</f>
        <v>#REF!</v>
      </c>
      <c r="AF766" t="e">
        <f>IF($F765=#REF!,1)</f>
        <v>#REF!</v>
      </c>
      <c r="AG766" t="e">
        <f>IF($F765=#REF!,1)</f>
        <v>#REF!</v>
      </c>
      <c r="AH766" t="e">
        <f>IF($F765=#REF!,1)</f>
        <v>#REF!</v>
      </c>
      <c r="AI766" t="e">
        <f>IF($F765=#REF!,1)</f>
        <v>#REF!</v>
      </c>
      <c r="AJ766" t="e">
        <f>IF($F765=#REF!,1)</f>
        <v>#REF!</v>
      </c>
      <c r="AK766" t="e">
        <f>IF($F765=#REF!,1)</f>
        <v>#REF!</v>
      </c>
      <c r="AL766" t="e">
        <f>IF($F765=#REF!,1)</f>
        <v>#REF!</v>
      </c>
      <c r="AM766" t="e">
        <f>IF($F765=#REF!,1)</f>
        <v>#REF!</v>
      </c>
    </row>
    <row r="767" spans="31:39" x14ac:dyDescent="0.35">
      <c r="AE767" t="e">
        <f>IF($F766=#REF!,1)</f>
        <v>#REF!</v>
      </c>
      <c r="AF767" t="e">
        <f>IF($F766=#REF!,1)</f>
        <v>#REF!</v>
      </c>
      <c r="AG767" t="e">
        <f>IF($F766=#REF!,1)</f>
        <v>#REF!</v>
      </c>
      <c r="AH767" t="e">
        <f>IF($F766=#REF!,1)</f>
        <v>#REF!</v>
      </c>
      <c r="AI767" t="e">
        <f>IF($F766=#REF!,1)</f>
        <v>#REF!</v>
      </c>
      <c r="AJ767" t="e">
        <f>IF($F766=#REF!,1)</f>
        <v>#REF!</v>
      </c>
      <c r="AK767" t="e">
        <f>IF($F766=#REF!,1)</f>
        <v>#REF!</v>
      </c>
      <c r="AL767" t="e">
        <f>IF($F766=#REF!,1)</f>
        <v>#REF!</v>
      </c>
      <c r="AM767" t="e">
        <f>IF($F766=#REF!,1)</f>
        <v>#REF!</v>
      </c>
    </row>
    <row r="768" spans="31:39" x14ac:dyDescent="0.35">
      <c r="AE768" t="e">
        <f>IF($F767=#REF!,1)</f>
        <v>#REF!</v>
      </c>
      <c r="AF768" t="e">
        <f>IF($F767=#REF!,1)</f>
        <v>#REF!</v>
      </c>
      <c r="AG768" t="e">
        <f>IF($F767=#REF!,1)</f>
        <v>#REF!</v>
      </c>
      <c r="AH768" t="e">
        <f>IF($F767=#REF!,1)</f>
        <v>#REF!</v>
      </c>
      <c r="AI768" t="e">
        <f>IF($F767=#REF!,1)</f>
        <v>#REF!</v>
      </c>
      <c r="AJ768" t="e">
        <f>IF($F767=#REF!,1)</f>
        <v>#REF!</v>
      </c>
      <c r="AK768" t="e">
        <f>IF($F767=#REF!,1)</f>
        <v>#REF!</v>
      </c>
      <c r="AL768" t="e">
        <f>IF($F767=#REF!,1)</f>
        <v>#REF!</v>
      </c>
      <c r="AM768" t="e">
        <f>IF($F767=#REF!,1)</f>
        <v>#REF!</v>
      </c>
    </row>
    <row r="769" spans="31:39" x14ac:dyDescent="0.35">
      <c r="AE769" t="e">
        <f>IF($F768=#REF!,1)</f>
        <v>#REF!</v>
      </c>
      <c r="AF769" t="e">
        <f>IF($F768=#REF!,1)</f>
        <v>#REF!</v>
      </c>
      <c r="AG769" t="e">
        <f>IF($F768=#REF!,1)</f>
        <v>#REF!</v>
      </c>
      <c r="AH769" t="e">
        <f>IF($F768=#REF!,1)</f>
        <v>#REF!</v>
      </c>
      <c r="AI769" t="e">
        <f>IF($F768=#REF!,1)</f>
        <v>#REF!</v>
      </c>
      <c r="AJ769" t="e">
        <f>IF($F768=#REF!,1)</f>
        <v>#REF!</v>
      </c>
      <c r="AK769" t="e">
        <f>IF($F768=#REF!,1)</f>
        <v>#REF!</v>
      </c>
      <c r="AL769" t="e">
        <f>IF($F768=#REF!,1)</f>
        <v>#REF!</v>
      </c>
      <c r="AM769" t="e">
        <f>IF($F768=#REF!,1)</f>
        <v>#REF!</v>
      </c>
    </row>
    <row r="770" spans="31:39" x14ac:dyDescent="0.35">
      <c r="AE770" t="e">
        <f>IF($F769=#REF!,1)</f>
        <v>#REF!</v>
      </c>
      <c r="AF770" t="e">
        <f>IF($F769=#REF!,1)</f>
        <v>#REF!</v>
      </c>
      <c r="AG770" t="e">
        <f>IF($F769=#REF!,1)</f>
        <v>#REF!</v>
      </c>
      <c r="AH770" t="e">
        <f>IF($F769=#REF!,1)</f>
        <v>#REF!</v>
      </c>
      <c r="AI770" t="e">
        <f>IF($F769=#REF!,1)</f>
        <v>#REF!</v>
      </c>
      <c r="AJ770" t="e">
        <f>IF($F769=#REF!,1)</f>
        <v>#REF!</v>
      </c>
      <c r="AK770" t="e">
        <f>IF($F769=#REF!,1)</f>
        <v>#REF!</v>
      </c>
      <c r="AL770" t="e">
        <f>IF($F769=#REF!,1)</f>
        <v>#REF!</v>
      </c>
      <c r="AM770" t="e">
        <f>IF($F769=#REF!,1)</f>
        <v>#REF!</v>
      </c>
    </row>
    <row r="771" spans="31:39" x14ac:dyDescent="0.35">
      <c r="AE771" t="e">
        <f>IF($F770=#REF!,1)</f>
        <v>#REF!</v>
      </c>
      <c r="AF771" t="e">
        <f>IF($F770=#REF!,1)</f>
        <v>#REF!</v>
      </c>
      <c r="AG771" t="e">
        <f>IF($F770=#REF!,1)</f>
        <v>#REF!</v>
      </c>
      <c r="AH771" t="e">
        <f>IF($F770=#REF!,1)</f>
        <v>#REF!</v>
      </c>
      <c r="AI771" t="e">
        <f>IF($F770=#REF!,1)</f>
        <v>#REF!</v>
      </c>
      <c r="AJ771" t="e">
        <f>IF($F770=#REF!,1)</f>
        <v>#REF!</v>
      </c>
      <c r="AK771" t="e">
        <f>IF($F770=#REF!,1)</f>
        <v>#REF!</v>
      </c>
      <c r="AL771" t="e">
        <f>IF($F770=#REF!,1)</f>
        <v>#REF!</v>
      </c>
      <c r="AM771" t="e">
        <f>IF($F770=#REF!,1)</f>
        <v>#REF!</v>
      </c>
    </row>
    <row r="772" spans="31:39" x14ac:dyDescent="0.35">
      <c r="AE772" t="e">
        <f>IF($F771=#REF!,1)</f>
        <v>#REF!</v>
      </c>
      <c r="AF772" t="e">
        <f>IF($F771=#REF!,1)</f>
        <v>#REF!</v>
      </c>
      <c r="AG772" t="e">
        <f>IF($F771=#REF!,1)</f>
        <v>#REF!</v>
      </c>
      <c r="AH772" t="e">
        <f>IF($F771=#REF!,1)</f>
        <v>#REF!</v>
      </c>
      <c r="AI772" t="e">
        <f>IF($F771=#REF!,1)</f>
        <v>#REF!</v>
      </c>
      <c r="AJ772" t="e">
        <f>IF($F771=#REF!,1)</f>
        <v>#REF!</v>
      </c>
      <c r="AK772" t="e">
        <f>IF($F771=#REF!,1)</f>
        <v>#REF!</v>
      </c>
      <c r="AL772" t="e">
        <f>IF($F771=#REF!,1)</f>
        <v>#REF!</v>
      </c>
      <c r="AM772" t="e">
        <f>IF($F771=#REF!,1)</f>
        <v>#REF!</v>
      </c>
    </row>
    <row r="773" spans="31:39" x14ac:dyDescent="0.35">
      <c r="AE773" t="e">
        <f>IF($F772=#REF!,1)</f>
        <v>#REF!</v>
      </c>
      <c r="AF773" t="e">
        <f>IF($F772=#REF!,1)</f>
        <v>#REF!</v>
      </c>
      <c r="AG773" t="e">
        <f>IF($F772=#REF!,1)</f>
        <v>#REF!</v>
      </c>
      <c r="AH773" t="e">
        <f>IF($F772=#REF!,1)</f>
        <v>#REF!</v>
      </c>
      <c r="AI773" t="e">
        <f>IF($F772=#REF!,1)</f>
        <v>#REF!</v>
      </c>
      <c r="AJ773" t="e">
        <f>IF($F772=#REF!,1)</f>
        <v>#REF!</v>
      </c>
      <c r="AK773" t="e">
        <f>IF($F772=#REF!,1)</f>
        <v>#REF!</v>
      </c>
      <c r="AL773" t="e">
        <f>IF($F772=#REF!,1)</f>
        <v>#REF!</v>
      </c>
      <c r="AM773" t="e">
        <f>IF($F772=#REF!,1)</f>
        <v>#REF!</v>
      </c>
    </row>
    <row r="774" spans="31:39" x14ac:dyDescent="0.35">
      <c r="AE774" t="e">
        <f>IF($F773=#REF!,1)</f>
        <v>#REF!</v>
      </c>
      <c r="AF774" t="e">
        <f>IF($F773=#REF!,1)</f>
        <v>#REF!</v>
      </c>
      <c r="AG774" t="e">
        <f>IF($F773=#REF!,1)</f>
        <v>#REF!</v>
      </c>
      <c r="AH774" t="e">
        <f>IF($F773=#REF!,1)</f>
        <v>#REF!</v>
      </c>
      <c r="AI774" t="e">
        <f>IF($F773=#REF!,1)</f>
        <v>#REF!</v>
      </c>
      <c r="AJ774" t="e">
        <f>IF($F773=#REF!,1)</f>
        <v>#REF!</v>
      </c>
      <c r="AK774" t="e">
        <f>IF($F773=#REF!,1)</f>
        <v>#REF!</v>
      </c>
      <c r="AL774" t="e">
        <f>IF($F773=#REF!,1)</f>
        <v>#REF!</v>
      </c>
      <c r="AM774" t="e">
        <f>IF($F773=#REF!,1)</f>
        <v>#REF!</v>
      </c>
    </row>
    <row r="775" spans="31:39" x14ac:dyDescent="0.35">
      <c r="AE775" t="e">
        <f>IF($F774=#REF!,1)</f>
        <v>#REF!</v>
      </c>
      <c r="AF775" t="e">
        <f>IF($F774=#REF!,1)</f>
        <v>#REF!</v>
      </c>
      <c r="AG775" t="e">
        <f>IF($F774=#REF!,1)</f>
        <v>#REF!</v>
      </c>
      <c r="AH775" t="e">
        <f>IF($F774=#REF!,1)</f>
        <v>#REF!</v>
      </c>
      <c r="AI775" t="e">
        <f>IF($F774=#REF!,1)</f>
        <v>#REF!</v>
      </c>
      <c r="AJ775" t="e">
        <f>IF($F774=#REF!,1)</f>
        <v>#REF!</v>
      </c>
      <c r="AK775" t="e">
        <f>IF($F774=#REF!,1)</f>
        <v>#REF!</v>
      </c>
      <c r="AL775" t="e">
        <f>IF($F774=#REF!,1)</f>
        <v>#REF!</v>
      </c>
      <c r="AM775" t="e">
        <f>IF($F774=#REF!,1)</f>
        <v>#REF!</v>
      </c>
    </row>
    <row r="776" spans="31:39" x14ac:dyDescent="0.35">
      <c r="AE776" t="e">
        <f>IF($F775=#REF!,1)</f>
        <v>#REF!</v>
      </c>
      <c r="AF776" t="e">
        <f>IF($F775=#REF!,1)</f>
        <v>#REF!</v>
      </c>
      <c r="AG776" t="e">
        <f>IF($F775=#REF!,1)</f>
        <v>#REF!</v>
      </c>
      <c r="AH776" t="e">
        <f>IF($F775=#REF!,1)</f>
        <v>#REF!</v>
      </c>
      <c r="AI776" t="e">
        <f>IF($F775=#REF!,1)</f>
        <v>#REF!</v>
      </c>
      <c r="AJ776" t="e">
        <f>IF($F775=#REF!,1)</f>
        <v>#REF!</v>
      </c>
      <c r="AK776" t="e">
        <f>IF($F775=#REF!,1)</f>
        <v>#REF!</v>
      </c>
      <c r="AL776" t="e">
        <f>IF($F775=#REF!,1)</f>
        <v>#REF!</v>
      </c>
      <c r="AM776" t="e">
        <f>IF($F775=#REF!,1)</f>
        <v>#REF!</v>
      </c>
    </row>
    <row r="777" spans="31:39" x14ac:dyDescent="0.35">
      <c r="AE777" t="e">
        <f>IF($F776=#REF!,1)</f>
        <v>#REF!</v>
      </c>
      <c r="AF777" t="e">
        <f>IF($F776=#REF!,1)</f>
        <v>#REF!</v>
      </c>
      <c r="AG777" t="e">
        <f>IF($F776=#REF!,1)</f>
        <v>#REF!</v>
      </c>
      <c r="AH777" t="e">
        <f>IF($F776=#REF!,1)</f>
        <v>#REF!</v>
      </c>
      <c r="AI777" t="e">
        <f>IF($F776=#REF!,1)</f>
        <v>#REF!</v>
      </c>
      <c r="AJ777" t="e">
        <f>IF($F776=#REF!,1)</f>
        <v>#REF!</v>
      </c>
      <c r="AK777" t="e">
        <f>IF($F776=#REF!,1)</f>
        <v>#REF!</v>
      </c>
      <c r="AL777" t="e">
        <f>IF($F776=#REF!,1)</f>
        <v>#REF!</v>
      </c>
      <c r="AM777" t="e">
        <f>IF($F776=#REF!,1)</f>
        <v>#REF!</v>
      </c>
    </row>
    <row r="778" spans="31:39" x14ac:dyDescent="0.35">
      <c r="AE778" t="e">
        <f>IF($F777=#REF!,1)</f>
        <v>#REF!</v>
      </c>
      <c r="AF778" t="e">
        <f>IF($F777=#REF!,1)</f>
        <v>#REF!</v>
      </c>
      <c r="AG778" t="e">
        <f>IF($F777=#REF!,1)</f>
        <v>#REF!</v>
      </c>
      <c r="AH778" t="e">
        <f>IF($F777=#REF!,1)</f>
        <v>#REF!</v>
      </c>
      <c r="AI778" t="e">
        <f>IF($F777=#REF!,1)</f>
        <v>#REF!</v>
      </c>
      <c r="AJ778" t="e">
        <f>IF($F777=#REF!,1)</f>
        <v>#REF!</v>
      </c>
      <c r="AK778" t="e">
        <f>IF($F777=#REF!,1)</f>
        <v>#REF!</v>
      </c>
      <c r="AL778" t="e">
        <f>IF($F777=#REF!,1)</f>
        <v>#REF!</v>
      </c>
      <c r="AM778" t="e">
        <f>IF($F777=#REF!,1)</f>
        <v>#REF!</v>
      </c>
    </row>
    <row r="779" spans="31:39" x14ac:dyDescent="0.35">
      <c r="AE779" t="e">
        <f>IF($F778=#REF!,1)</f>
        <v>#REF!</v>
      </c>
      <c r="AF779" t="e">
        <f>IF($F778=#REF!,1)</f>
        <v>#REF!</v>
      </c>
      <c r="AG779" t="e">
        <f>IF($F778=#REF!,1)</f>
        <v>#REF!</v>
      </c>
      <c r="AH779" t="e">
        <f>IF($F778=#REF!,1)</f>
        <v>#REF!</v>
      </c>
      <c r="AI779" t="e">
        <f>IF($F778=#REF!,1)</f>
        <v>#REF!</v>
      </c>
      <c r="AJ779" t="e">
        <f>IF($F778=#REF!,1)</f>
        <v>#REF!</v>
      </c>
      <c r="AK779" t="e">
        <f>IF($F778=#REF!,1)</f>
        <v>#REF!</v>
      </c>
      <c r="AL779" t="e">
        <f>IF($F778=#REF!,1)</f>
        <v>#REF!</v>
      </c>
      <c r="AM779" t="e">
        <f>IF($F778=#REF!,1)</f>
        <v>#REF!</v>
      </c>
    </row>
    <row r="780" spans="31:39" x14ac:dyDescent="0.35">
      <c r="AE780" t="e">
        <f>IF($F779=#REF!,1)</f>
        <v>#REF!</v>
      </c>
      <c r="AF780" t="e">
        <f>IF($F779=#REF!,1)</f>
        <v>#REF!</v>
      </c>
      <c r="AG780" t="e">
        <f>IF($F779=#REF!,1)</f>
        <v>#REF!</v>
      </c>
      <c r="AH780" t="e">
        <f>IF($F779=#REF!,1)</f>
        <v>#REF!</v>
      </c>
      <c r="AI780" t="e">
        <f>IF($F779=#REF!,1)</f>
        <v>#REF!</v>
      </c>
      <c r="AJ780" t="e">
        <f>IF($F779=#REF!,1)</f>
        <v>#REF!</v>
      </c>
      <c r="AK780" t="e">
        <f>IF($F779=#REF!,1)</f>
        <v>#REF!</v>
      </c>
      <c r="AL780" t="e">
        <f>IF($F779=#REF!,1)</f>
        <v>#REF!</v>
      </c>
      <c r="AM780" t="e">
        <f>IF($F779=#REF!,1)</f>
        <v>#REF!</v>
      </c>
    </row>
    <row r="781" spans="31:39" x14ac:dyDescent="0.35">
      <c r="AE781" t="e">
        <f>IF($F780=#REF!,1)</f>
        <v>#REF!</v>
      </c>
      <c r="AF781" t="e">
        <f>IF($F780=#REF!,1)</f>
        <v>#REF!</v>
      </c>
      <c r="AG781" t="e">
        <f>IF($F780=#REF!,1)</f>
        <v>#REF!</v>
      </c>
      <c r="AH781" t="e">
        <f>IF($F780=#REF!,1)</f>
        <v>#REF!</v>
      </c>
      <c r="AI781" t="e">
        <f>IF($F780=#REF!,1)</f>
        <v>#REF!</v>
      </c>
      <c r="AJ781" t="e">
        <f>IF($F780=#REF!,1)</f>
        <v>#REF!</v>
      </c>
      <c r="AK781" t="e">
        <f>IF($F780=#REF!,1)</f>
        <v>#REF!</v>
      </c>
      <c r="AL781" t="e">
        <f>IF($F780=#REF!,1)</f>
        <v>#REF!</v>
      </c>
      <c r="AM781" t="e">
        <f>IF($F780=#REF!,1)</f>
        <v>#REF!</v>
      </c>
    </row>
    <row r="782" spans="31:39" x14ac:dyDescent="0.35">
      <c r="AE782" t="e">
        <f>IF($F781=#REF!,1)</f>
        <v>#REF!</v>
      </c>
      <c r="AF782" t="e">
        <f>IF($F781=#REF!,1)</f>
        <v>#REF!</v>
      </c>
      <c r="AG782" t="e">
        <f>IF($F781=#REF!,1)</f>
        <v>#REF!</v>
      </c>
      <c r="AH782" t="e">
        <f>IF($F781=#REF!,1)</f>
        <v>#REF!</v>
      </c>
      <c r="AI782" t="e">
        <f>IF($F781=#REF!,1)</f>
        <v>#REF!</v>
      </c>
      <c r="AJ782" t="e">
        <f>IF($F781=#REF!,1)</f>
        <v>#REF!</v>
      </c>
      <c r="AK782" t="e">
        <f>IF($F781=#REF!,1)</f>
        <v>#REF!</v>
      </c>
      <c r="AL782" t="e">
        <f>IF($F781=#REF!,1)</f>
        <v>#REF!</v>
      </c>
      <c r="AM782" t="e">
        <f>IF($F781=#REF!,1)</f>
        <v>#REF!</v>
      </c>
    </row>
    <row r="783" spans="31:39" x14ac:dyDescent="0.35">
      <c r="AE783" t="e">
        <f>IF($F782=#REF!,1)</f>
        <v>#REF!</v>
      </c>
      <c r="AF783" t="e">
        <f>IF($F782=#REF!,1)</f>
        <v>#REF!</v>
      </c>
      <c r="AG783" t="e">
        <f>IF($F782=#REF!,1)</f>
        <v>#REF!</v>
      </c>
      <c r="AH783" t="e">
        <f>IF($F782=#REF!,1)</f>
        <v>#REF!</v>
      </c>
      <c r="AI783" t="e">
        <f>IF($F782=#REF!,1)</f>
        <v>#REF!</v>
      </c>
      <c r="AJ783" t="e">
        <f>IF($F782=#REF!,1)</f>
        <v>#REF!</v>
      </c>
      <c r="AK783" t="e">
        <f>IF($F782=#REF!,1)</f>
        <v>#REF!</v>
      </c>
      <c r="AL783" t="e">
        <f>IF($F782=#REF!,1)</f>
        <v>#REF!</v>
      </c>
      <c r="AM783" t="e">
        <f>IF($F782=#REF!,1)</f>
        <v>#REF!</v>
      </c>
    </row>
    <row r="784" spans="31:39" x14ac:dyDescent="0.35">
      <c r="AE784" t="e">
        <f>IF($F783=#REF!,1)</f>
        <v>#REF!</v>
      </c>
      <c r="AF784" t="e">
        <f>IF($F783=#REF!,1)</f>
        <v>#REF!</v>
      </c>
      <c r="AG784" t="e">
        <f>IF($F783=#REF!,1)</f>
        <v>#REF!</v>
      </c>
      <c r="AH784" t="e">
        <f>IF($F783=#REF!,1)</f>
        <v>#REF!</v>
      </c>
      <c r="AI784" t="e">
        <f>IF($F783=#REF!,1)</f>
        <v>#REF!</v>
      </c>
      <c r="AJ784" t="e">
        <f>IF($F783=#REF!,1)</f>
        <v>#REF!</v>
      </c>
      <c r="AK784" t="e">
        <f>IF($F783=#REF!,1)</f>
        <v>#REF!</v>
      </c>
      <c r="AL784" t="e">
        <f>IF($F783=#REF!,1)</f>
        <v>#REF!</v>
      </c>
      <c r="AM784" t="e">
        <f>IF($F783=#REF!,1)</f>
        <v>#REF!</v>
      </c>
    </row>
    <row r="785" spans="31:39" x14ac:dyDescent="0.35">
      <c r="AE785" t="e">
        <f>IF($F784=#REF!,1)</f>
        <v>#REF!</v>
      </c>
      <c r="AF785" t="e">
        <f>IF($F784=#REF!,1)</f>
        <v>#REF!</v>
      </c>
      <c r="AG785" t="e">
        <f>IF($F784=#REF!,1)</f>
        <v>#REF!</v>
      </c>
      <c r="AH785" t="e">
        <f>IF($F784=#REF!,1)</f>
        <v>#REF!</v>
      </c>
      <c r="AI785" t="e">
        <f>IF($F784=#REF!,1)</f>
        <v>#REF!</v>
      </c>
      <c r="AJ785" t="e">
        <f>IF($F784=#REF!,1)</f>
        <v>#REF!</v>
      </c>
      <c r="AK785" t="e">
        <f>IF($F784=#REF!,1)</f>
        <v>#REF!</v>
      </c>
      <c r="AL785" t="e">
        <f>IF($F784=#REF!,1)</f>
        <v>#REF!</v>
      </c>
      <c r="AM785" t="e">
        <f>IF($F784=#REF!,1)</f>
        <v>#REF!</v>
      </c>
    </row>
    <row r="786" spans="31:39" x14ac:dyDescent="0.35">
      <c r="AE786" t="e">
        <f>IF($F785=#REF!,1)</f>
        <v>#REF!</v>
      </c>
      <c r="AF786" t="e">
        <f>IF($F785=#REF!,1)</f>
        <v>#REF!</v>
      </c>
      <c r="AG786" t="e">
        <f>IF($F785=#REF!,1)</f>
        <v>#REF!</v>
      </c>
      <c r="AH786" t="e">
        <f>IF($F785=#REF!,1)</f>
        <v>#REF!</v>
      </c>
      <c r="AI786" t="e">
        <f>IF($F785=#REF!,1)</f>
        <v>#REF!</v>
      </c>
      <c r="AJ786" t="e">
        <f>IF($F785=#REF!,1)</f>
        <v>#REF!</v>
      </c>
      <c r="AK786" t="e">
        <f>IF($F785=#REF!,1)</f>
        <v>#REF!</v>
      </c>
      <c r="AL786" t="e">
        <f>IF($F785=#REF!,1)</f>
        <v>#REF!</v>
      </c>
      <c r="AM786" t="e">
        <f>IF($F785=#REF!,1)</f>
        <v>#REF!</v>
      </c>
    </row>
    <row r="787" spans="31:39" x14ac:dyDescent="0.35">
      <c r="AE787" t="e">
        <f>IF($F786=#REF!,1)</f>
        <v>#REF!</v>
      </c>
      <c r="AF787" t="e">
        <f>IF($F786=#REF!,1)</f>
        <v>#REF!</v>
      </c>
      <c r="AG787" t="e">
        <f>IF($F786=#REF!,1)</f>
        <v>#REF!</v>
      </c>
      <c r="AH787" t="e">
        <f>IF($F786=#REF!,1)</f>
        <v>#REF!</v>
      </c>
      <c r="AI787" t="e">
        <f>IF($F786=#REF!,1)</f>
        <v>#REF!</v>
      </c>
      <c r="AJ787" t="e">
        <f>IF($F786=#REF!,1)</f>
        <v>#REF!</v>
      </c>
      <c r="AK787" t="e">
        <f>IF($F786=#REF!,1)</f>
        <v>#REF!</v>
      </c>
      <c r="AL787" t="e">
        <f>IF($F786=#REF!,1)</f>
        <v>#REF!</v>
      </c>
      <c r="AM787" t="e">
        <f>IF($F786=#REF!,1)</f>
        <v>#REF!</v>
      </c>
    </row>
    <row r="788" spans="31:39" x14ac:dyDescent="0.35">
      <c r="AE788" t="e">
        <f>IF($F787=#REF!,1)</f>
        <v>#REF!</v>
      </c>
      <c r="AF788" t="e">
        <f>IF($F787=#REF!,1)</f>
        <v>#REF!</v>
      </c>
      <c r="AG788" t="e">
        <f>IF($F787=#REF!,1)</f>
        <v>#REF!</v>
      </c>
      <c r="AH788" t="e">
        <f>IF($F787=#REF!,1)</f>
        <v>#REF!</v>
      </c>
      <c r="AI788" t="e">
        <f>IF($F787=#REF!,1)</f>
        <v>#REF!</v>
      </c>
      <c r="AJ788" t="e">
        <f>IF($F787=#REF!,1)</f>
        <v>#REF!</v>
      </c>
      <c r="AK788" t="e">
        <f>IF($F787=#REF!,1)</f>
        <v>#REF!</v>
      </c>
      <c r="AL788" t="e">
        <f>IF($F787=#REF!,1)</f>
        <v>#REF!</v>
      </c>
      <c r="AM788" t="e">
        <f>IF($F787=#REF!,1)</f>
        <v>#REF!</v>
      </c>
    </row>
    <row r="789" spans="31:39" x14ac:dyDescent="0.35">
      <c r="AE789" t="e">
        <f>IF($F788=#REF!,1)</f>
        <v>#REF!</v>
      </c>
      <c r="AF789" t="e">
        <f>IF($F788=#REF!,1)</f>
        <v>#REF!</v>
      </c>
      <c r="AG789" t="e">
        <f>IF($F788=#REF!,1)</f>
        <v>#REF!</v>
      </c>
      <c r="AH789" t="e">
        <f>IF($F788=#REF!,1)</f>
        <v>#REF!</v>
      </c>
      <c r="AI789" t="e">
        <f>IF($F788=#REF!,1)</f>
        <v>#REF!</v>
      </c>
      <c r="AJ789" t="e">
        <f>IF($F788=#REF!,1)</f>
        <v>#REF!</v>
      </c>
      <c r="AK789" t="e">
        <f>IF($F788=#REF!,1)</f>
        <v>#REF!</v>
      </c>
      <c r="AL789" t="e">
        <f>IF($F788=#REF!,1)</f>
        <v>#REF!</v>
      </c>
      <c r="AM789" t="e">
        <f>IF($F788=#REF!,1)</f>
        <v>#REF!</v>
      </c>
    </row>
    <row r="790" spans="31:39" x14ac:dyDescent="0.35">
      <c r="AE790" t="e">
        <f>IF($F789=#REF!,1)</f>
        <v>#REF!</v>
      </c>
      <c r="AF790" t="e">
        <f>IF($F789=#REF!,1)</f>
        <v>#REF!</v>
      </c>
      <c r="AG790" t="e">
        <f>IF($F789=#REF!,1)</f>
        <v>#REF!</v>
      </c>
      <c r="AH790" t="e">
        <f>IF($F789=#REF!,1)</f>
        <v>#REF!</v>
      </c>
      <c r="AI790" t="e">
        <f>IF($F789=#REF!,1)</f>
        <v>#REF!</v>
      </c>
      <c r="AJ790" t="e">
        <f>IF($F789=#REF!,1)</f>
        <v>#REF!</v>
      </c>
      <c r="AK790" t="e">
        <f>IF($F789=#REF!,1)</f>
        <v>#REF!</v>
      </c>
      <c r="AL790" t="e">
        <f>IF($F789=#REF!,1)</f>
        <v>#REF!</v>
      </c>
      <c r="AM790" t="e">
        <f>IF($F789=#REF!,1)</f>
        <v>#REF!</v>
      </c>
    </row>
    <row r="791" spans="31:39" x14ac:dyDescent="0.35">
      <c r="AE791" t="e">
        <f>IF($F790=#REF!,1)</f>
        <v>#REF!</v>
      </c>
      <c r="AF791" t="e">
        <f>IF($F790=#REF!,1)</f>
        <v>#REF!</v>
      </c>
      <c r="AG791" t="e">
        <f>IF($F790=#REF!,1)</f>
        <v>#REF!</v>
      </c>
      <c r="AH791" t="e">
        <f>IF($F790=#REF!,1)</f>
        <v>#REF!</v>
      </c>
      <c r="AI791" t="e">
        <f>IF($F790=#REF!,1)</f>
        <v>#REF!</v>
      </c>
      <c r="AJ791" t="e">
        <f>IF($F790=#REF!,1)</f>
        <v>#REF!</v>
      </c>
      <c r="AK791" t="e">
        <f>IF($F790=#REF!,1)</f>
        <v>#REF!</v>
      </c>
      <c r="AL791" t="e">
        <f>IF($F790=#REF!,1)</f>
        <v>#REF!</v>
      </c>
      <c r="AM791" t="e">
        <f>IF($F790=#REF!,1)</f>
        <v>#REF!</v>
      </c>
    </row>
    <row r="792" spans="31:39" x14ac:dyDescent="0.35">
      <c r="AE792" t="e">
        <f>IF($F791=#REF!,1)</f>
        <v>#REF!</v>
      </c>
      <c r="AF792" t="e">
        <f>IF($F791=#REF!,1)</f>
        <v>#REF!</v>
      </c>
      <c r="AG792" t="e">
        <f>IF($F791=#REF!,1)</f>
        <v>#REF!</v>
      </c>
      <c r="AH792" t="e">
        <f>IF($F791=#REF!,1)</f>
        <v>#REF!</v>
      </c>
      <c r="AI792" t="e">
        <f>IF($F791=#REF!,1)</f>
        <v>#REF!</v>
      </c>
      <c r="AJ792" t="e">
        <f>IF($F791=#REF!,1)</f>
        <v>#REF!</v>
      </c>
      <c r="AK792" t="e">
        <f>IF($F791=#REF!,1)</f>
        <v>#REF!</v>
      </c>
      <c r="AL792" t="e">
        <f>IF($F791=#REF!,1)</f>
        <v>#REF!</v>
      </c>
      <c r="AM792" t="e">
        <f>IF($F791=#REF!,1)</f>
        <v>#REF!</v>
      </c>
    </row>
    <row r="793" spans="31:39" x14ac:dyDescent="0.35">
      <c r="AE793" t="e">
        <f>IF($F792=#REF!,1)</f>
        <v>#REF!</v>
      </c>
      <c r="AF793" t="e">
        <f>IF($F792=#REF!,1)</f>
        <v>#REF!</v>
      </c>
      <c r="AG793" t="e">
        <f>IF($F792=#REF!,1)</f>
        <v>#REF!</v>
      </c>
      <c r="AH793" t="e">
        <f>IF($F792=#REF!,1)</f>
        <v>#REF!</v>
      </c>
      <c r="AI793" t="e">
        <f>IF($F792=#REF!,1)</f>
        <v>#REF!</v>
      </c>
      <c r="AJ793" t="e">
        <f>IF($F792=#REF!,1)</f>
        <v>#REF!</v>
      </c>
      <c r="AK793" t="e">
        <f>IF($F792=#REF!,1)</f>
        <v>#REF!</v>
      </c>
      <c r="AL793" t="e">
        <f>IF($F792=#REF!,1)</f>
        <v>#REF!</v>
      </c>
      <c r="AM793" t="e">
        <f>IF($F792=#REF!,1)</f>
        <v>#REF!</v>
      </c>
    </row>
    <row r="794" spans="31:39" x14ac:dyDescent="0.35">
      <c r="AE794" t="e">
        <f>IF($F793=#REF!,1)</f>
        <v>#REF!</v>
      </c>
      <c r="AF794" t="e">
        <f>IF($F793=#REF!,1)</f>
        <v>#REF!</v>
      </c>
      <c r="AG794" t="e">
        <f>IF($F793=#REF!,1)</f>
        <v>#REF!</v>
      </c>
      <c r="AH794" t="e">
        <f>IF($F793=#REF!,1)</f>
        <v>#REF!</v>
      </c>
      <c r="AI794" t="e">
        <f>IF($F793=#REF!,1)</f>
        <v>#REF!</v>
      </c>
      <c r="AJ794" t="e">
        <f>IF($F793=#REF!,1)</f>
        <v>#REF!</v>
      </c>
      <c r="AK794" t="e">
        <f>IF($F793=#REF!,1)</f>
        <v>#REF!</v>
      </c>
      <c r="AL794" t="e">
        <f>IF($F793=#REF!,1)</f>
        <v>#REF!</v>
      </c>
      <c r="AM794" t="e">
        <f>IF($F793=#REF!,1)</f>
        <v>#REF!</v>
      </c>
    </row>
    <row r="795" spans="31:39" x14ac:dyDescent="0.35">
      <c r="AE795" t="e">
        <f>IF($F794=#REF!,1)</f>
        <v>#REF!</v>
      </c>
      <c r="AF795" t="e">
        <f>IF($F794=#REF!,1)</f>
        <v>#REF!</v>
      </c>
      <c r="AG795" t="e">
        <f>IF($F794=#REF!,1)</f>
        <v>#REF!</v>
      </c>
      <c r="AH795" t="e">
        <f>IF($F794=#REF!,1)</f>
        <v>#REF!</v>
      </c>
      <c r="AI795" t="e">
        <f>IF($F794=#REF!,1)</f>
        <v>#REF!</v>
      </c>
      <c r="AJ795" t="e">
        <f>IF($F794=#REF!,1)</f>
        <v>#REF!</v>
      </c>
      <c r="AK795" t="e">
        <f>IF($F794=#REF!,1)</f>
        <v>#REF!</v>
      </c>
      <c r="AL795" t="e">
        <f>IF($F794=#REF!,1)</f>
        <v>#REF!</v>
      </c>
      <c r="AM795" t="e">
        <f>IF($F794=#REF!,1)</f>
        <v>#REF!</v>
      </c>
    </row>
    <row r="796" spans="31:39" x14ac:dyDescent="0.35">
      <c r="AE796" t="e">
        <f>IF($F795=#REF!,1)</f>
        <v>#REF!</v>
      </c>
      <c r="AF796" t="e">
        <f>IF($F795=#REF!,1)</f>
        <v>#REF!</v>
      </c>
      <c r="AG796" t="e">
        <f>IF($F795=#REF!,1)</f>
        <v>#REF!</v>
      </c>
      <c r="AH796" t="e">
        <f>IF($F795=#REF!,1)</f>
        <v>#REF!</v>
      </c>
      <c r="AI796" t="e">
        <f>IF($F795=#REF!,1)</f>
        <v>#REF!</v>
      </c>
      <c r="AJ796" t="e">
        <f>IF($F795=#REF!,1)</f>
        <v>#REF!</v>
      </c>
      <c r="AK796" t="e">
        <f>IF($F795=#REF!,1)</f>
        <v>#REF!</v>
      </c>
      <c r="AL796" t="e">
        <f>IF($F795=#REF!,1)</f>
        <v>#REF!</v>
      </c>
      <c r="AM796" t="e">
        <f>IF($F795=#REF!,1)</f>
        <v>#REF!</v>
      </c>
    </row>
    <row r="797" spans="31:39" x14ac:dyDescent="0.35">
      <c r="AE797" t="e">
        <f>IF($F796=#REF!,1)</f>
        <v>#REF!</v>
      </c>
      <c r="AF797" t="e">
        <f>IF($F796=#REF!,1)</f>
        <v>#REF!</v>
      </c>
      <c r="AG797" t="e">
        <f>IF($F796=#REF!,1)</f>
        <v>#REF!</v>
      </c>
      <c r="AH797" t="e">
        <f>IF($F796=#REF!,1)</f>
        <v>#REF!</v>
      </c>
      <c r="AI797" t="e">
        <f>IF($F796=#REF!,1)</f>
        <v>#REF!</v>
      </c>
      <c r="AJ797" t="e">
        <f>IF($F796=#REF!,1)</f>
        <v>#REF!</v>
      </c>
      <c r="AK797" t="e">
        <f>IF($F796=#REF!,1)</f>
        <v>#REF!</v>
      </c>
      <c r="AL797" t="e">
        <f>IF($F796=#REF!,1)</f>
        <v>#REF!</v>
      </c>
      <c r="AM797" t="e">
        <f>IF($F796=#REF!,1)</f>
        <v>#REF!</v>
      </c>
    </row>
    <row r="798" spans="31:39" x14ac:dyDescent="0.35">
      <c r="AE798" t="e">
        <f>IF($F797=#REF!,1)</f>
        <v>#REF!</v>
      </c>
      <c r="AF798" t="e">
        <f>IF($F797=#REF!,1)</f>
        <v>#REF!</v>
      </c>
      <c r="AG798" t="e">
        <f>IF($F797=#REF!,1)</f>
        <v>#REF!</v>
      </c>
      <c r="AH798" t="e">
        <f>IF($F797=#REF!,1)</f>
        <v>#REF!</v>
      </c>
      <c r="AI798" t="e">
        <f>IF($F797=#REF!,1)</f>
        <v>#REF!</v>
      </c>
      <c r="AJ798" t="e">
        <f>IF($F797=#REF!,1)</f>
        <v>#REF!</v>
      </c>
      <c r="AK798" t="e">
        <f>IF($F797=#REF!,1)</f>
        <v>#REF!</v>
      </c>
      <c r="AL798" t="e">
        <f>IF($F797=#REF!,1)</f>
        <v>#REF!</v>
      </c>
      <c r="AM798" t="e">
        <f>IF($F797=#REF!,1)</f>
        <v>#REF!</v>
      </c>
    </row>
    <row r="799" spans="31:39" x14ac:dyDescent="0.35">
      <c r="AE799" t="e">
        <f>IF($F798=#REF!,1)</f>
        <v>#REF!</v>
      </c>
      <c r="AF799" t="e">
        <f>IF($F798=#REF!,1)</f>
        <v>#REF!</v>
      </c>
      <c r="AG799" t="e">
        <f>IF($F798=#REF!,1)</f>
        <v>#REF!</v>
      </c>
      <c r="AH799" t="e">
        <f>IF($F798=#REF!,1)</f>
        <v>#REF!</v>
      </c>
      <c r="AI799" t="e">
        <f>IF($F798=#REF!,1)</f>
        <v>#REF!</v>
      </c>
      <c r="AJ799" t="e">
        <f>IF($F798=#REF!,1)</f>
        <v>#REF!</v>
      </c>
      <c r="AK799" t="e">
        <f>IF($F798=#REF!,1)</f>
        <v>#REF!</v>
      </c>
      <c r="AL799" t="e">
        <f>IF($F798=#REF!,1)</f>
        <v>#REF!</v>
      </c>
      <c r="AM799" t="e">
        <f>IF($F798=#REF!,1)</f>
        <v>#REF!</v>
      </c>
    </row>
    <row r="800" spans="31:39" x14ac:dyDescent="0.35">
      <c r="AE800" t="e">
        <f>IF($F799=#REF!,1)</f>
        <v>#REF!</v>
      </c>
      <c r="AF800" t="e">
        <f>IF($F799=#REF!,1)</f>
        <v>#REF!</v>
      </c>
      <c r="AG800" t="e">
        <f>IF($F799=#REF!,1)</f>
        <v>#REF!</v>
      </c>
      <c r="AH800" t="e">
        <f>IF($F799=#REF!,1)</f>
        <v>#REF!</v>
      </c>
      <c r="AI800" t="e">
        <f>IF($F799=#REF!,1)</f>
        <v>#REF!</v>
      </c>
      <c r="AJ800" t="e">
        <f>IF($F799=#REF!,1)</f>
        <v>#REF!</v>
      </c>
      <c r="AK800" t="e">
        <f>IF($F799=#REF!,1)</f>
        <v>#REF!</v>
      </c>
      <c r="AL800" t="e">
        <f>IF($F799=#REF!,1)</f>
        <v>#REF!</v>
      </c>
      <c r="AM800" t="e">
        <f>IF($F799=#REF!,1)</f>
        <v>#REF!</v>
      </c>
    </row>
    <row r="801" spans="31:39" x14ac:dyDescent="0.35">
      <c r="AE801" t="e">
        <f>IF($F800=#REF!,1)</f>
        <v>#REF!</v>
      </c>
      <c r="AF801" t="e">
        <f>IF($F800=#REF!,1)</f>
        <v>#REF!</v>
      </c>
      <c r="AG801" t="e">
        <f>IF($F800=#REF!,1)</f>
        <v>#REF!</v>
      </c>
      <c r="AH801" t="e">
        <f>IF($F800=#REF!,1)</f>
        <v>#REF!</v>
      </c>
      <c r="AI801" t="e">
        <f>IF($F800=#REF!,1)</f>
        <v>#REF!</v>
      </c>
      <c r="AJ801" t="e">
        <f>IF($F800=#REF!,1)</f>
        <v>#REF!</v>
      </c>
      <c r="AK801" t="e">
        <f>IF($F800=#REF!,1)</f>
        <v>#REF!</v>
      </c>
      <c r="AL801" t="e">
        <f>IF($F800=#REF!,1)</f>
        <v>#REF!</v>
      </c>
      <c r="AM801" t="e">
        <f>IF($F800=#REF!,1)</f>
        <v>#REF!</v>
      </c>
    </row>
    <row r="802" spans="31:39" x14ac:dyDescent="0.35">
      <c r="AE802" t="e">
        <f>IF($F801=#REF!,1)</f>
        <v>#REF!</v>
      </c>
      <c r="AF802" t="e">
        <f>IF($F801=#REF!,1)</f>
        <v>#REF!</v>
      </c>
      <c r="AG802" t="e">
        <f>IF($F801=#REF!,1)</f>
        <v>#REF!</v>
      </c>
      <c r="AH802" t="e">
        <f>IF($F801=#REF!,1)</f>
        <v>#REF!</v>
      </c>
      <c r="AI802" t="e">
        <f>IF($F801=#REF!,1)</f>
        <v>#REF!</v>
      </c>
      <c r="AJ802" t="e">
        <f>IF($F801=#REF!,1)</f>
        <v>#REF!</v>
      </c>
      <c r="AK802" t="e">
        <f>IF($F801=#REF!,1)</f>
        <v>#REF!</v>
      </c>
      <c r="AL802" t="e">
        <f>IF($F801=#REF!,1)</f>
        <v>#REF!</v>
      </c>
      <c r="AM802" t="e">
        <f>IF($F801=#REF!,1)</f>
        <v>#REF!</v>
      </c>
    </row>
    <row r="803" spans="31:39" x14ac:dyDescent="0.35">
      <c r="AE803" t="e">
        <f>IF($F802=#REF!,1)</f>
        <v>#REF!</v>
      </c>
      <c r="AF803" t="e">
        <f>IF($F802=#REF!,1)</f>
        <v>#REF!</v>
      </c>
      <c r="AG803" t="e">
        <f>IF($F802=#REF!,1)</f>
        <v>#REF!</v>
      </c>
      <c r="AH803" t="e">
        <f>IF($F802=#REF!,1)</f>
        <v>#REF!</v>
      </c>
      <c r="AI803" t="e">
        <f>IF($F802=#REF!,1)</f>
        <v>#REF!</v>
      </c>
      <c r="AJ803" t="e">
        <f>IF($F802=#REF!,1)</f>
        <v>#REF!</v>
      </c>
      <c r="AK803" t="e">
        <f>IF($F802=#REF!,1)</f>
        <v>#REF!</v>
      </c>
      <c r="AL803" t="e">
        <f>IF($F802=#REF!,1)</f>
        <v>#REF!</v>
      </c>
      <c r="AM803" t="e">
        <f>IF($F802=#REF!,1)</f>
        <v>#REF!</v>
      </c>
    </row>
    <row r="804" spans="31:39" x14ac:dyDescent="0.35">
      <c r="AE804" t="e">
        <f>IF($F803=#REF!,1)</f>
        <v>#REF!</v>
      </c>
      <c r="AF804" t="e">
        <f>IF($F803=#REF!,1)</f>
        <v>#REF!</v>
      </c>
      <c r="AG804" t="e">
        <f>IF($F803=#REF!,1)</f>
        <v>#REF!</v>
      </c>
      <c r="AH804" t="e">
        <f>IF($F803=#REF!,1)</f>
        <v>#REF!</v>
      </c>
      <c r="AI804" t="e">
        <f>IF($F803=#REF!,1)</f>
        <v>#REF!</v>
      </c>
      <c r="AJ804" t="e">
        <f>IF($F803=#REF!,1)</f>
        <v>#REF!</v>
      </c>
      <c r="AK804" t="e">
        <f>IF($F803=#REF!,1)</f>
        <v>#REF!</v>
      </c>
      <c r="AL804" t="e">
        <f>IF($F803=#REF!,1)</f>
        <v>#REF!</v>
      </c>
      <c r="AM804" t="e">
        <f>IF($F803=#REF!,1)</f>
        <v>#REF!</v>
      </c>
    </row>
    <row r="805" spans="31:39" x14ac:dyDescent="0.35">
      <c r="AE805" t="e">
        <f>IF($F804=#REF!,1)</f>
        <v>#REF!</v>
      </c>
      <c r="AF805" t="e">
        <f>IF($F804=#REF!,1)</f>
        <v>#REF!</v>
      </c>
      <c r="AG805" t="e">
        <f>IF($F804=#REF!,1)</f>
        <v>#REF!</v>
      </c>
      <c r="AH805" t="e">
        <f>IF($F804=#REF!,1)</f>
        <v>#REF!</v>
      </c>
      <c r="AI805" t="e">
        <f>IF($F804=#REF!,1)</f>
        <v>#REF!</v>
      </c>
      <c r="AJ805" t="e">
        <f>IF($F804=#REF!,1)</f>
        <v>#REF!</v>
      </c>
      <c r="AK805" t="e">
        <f>IF($F804=#REF!,1)</f>
        <v>#REF!</v>
      </c>
      <c r="AL805" t="e">
        <f>IF($F804=#REF!,1)</f>
        <v>#REF!</v>
      </c>
      <c r="AM805" t="e">
        <f>IF($F804=#REF!,1)</f>
        <v>#REF!</v>
      </c>
    </row>
    <row r="806" spans="31:39" x14ac:dyDescent="0.35">
      <c r="AE806" t="e">
        <f>IF($F805=#REF!,1)</f>
        <v>#REF!</v>
      </c>
      <c r="AF806" t="e">
        <f>IF($F805=#REF!,1)</f>
        <v>#REF!</v>
      </c>
      <c r="AG806" t="e">
        <f>IF($F805=#REF!,1)</f>
        <v>#REF!</v>
      </c>
      <c r="AH806" t="e">
        <f>IF($F805=#REF!,1)</f>
        <v>#REF!</v>
      </c>
      <c r="AI806" t="e">
        <f>IF($F805=#REF!,1)</f>
        <v>#REF!</v>
      </c>
      <c r="AJ806" t="e">
        <f>IF($F805=#REF!,1)</f>
        <v>#REF!</v>
      </c>
      <c r="AK806" t="e">
        <f>IF($F805=#REF!,1)</f>
        <v>#REF!</v>
      </c>
      <c r="AL806" t="e">
        <f>IF($F805=#REF!,1)</f>
        <v>#REF!</v>
      </c>
      <c r="AM806" t="e">
        <f>IF($F805=#REF!,1)</f>
        <v>#REF!</v>
      </c>
    </row>
    <row r="807" spans="31:39" x14ac:dyDescent="0.35">
      <c r="AE807" t="e">
        <f>IF($F806=#REF!,1)</f>
        <v>#REF!</v>
      </c>
      <c r="AF807" t="e">
        <f>IF($F806=#REF!,1)</f>
        <v>#REF!</v>
      </c>
      <c r="AG807" t="e">
        <f>IF($F806=#REF!,1)</f>
        <v>#REF!</v>
      </c>
      <c r="AH807" t="e">
        <f>IF($F806=#REF!,1)</f>
        <v>#REF!</v>
      </c>
      <c r="AI807" t="e">
        <f>IF($F806=#REF!,1)</f>
        <v>#REF!</v>
      </c>
      <c r="AJ807" t="e">
        <f>IF($F806=#REF!,1)</f>
        <v>#REF!</v>
      </c>
      <c r="AK807" t="e">
        <f>IF($F806=#REF!,1)</f>
        <v>#REF!</v>
      </c>
      <c r="AL807" t="e">
        <f>IF($F806=#REF!,1)</f>
        <v>#REF!</v>
      </c>
      <c r="AM807" t="e">
        <f>IF($F806=#REF!,1)</f>
        <v>#REF!</v>
      </c>
    </row>
    <row r="808" spans="31:39" x14ac:dyDescent="0.35">
      <c r="AE808" t="e">
        <f>IF($F807=#REF!,1)</f>
        <v>#REF!</v>
      </c>
      <c r="AF808" t="e">
        <f>IF($F807=#REF!,1)</f>
        <v>#REF!</v>
      </c>
      <c r="AG808" t="e">
        <f>IF($F807=#REF!,1)</f>
        <v>#REF!</v>
      </c>
      <c r="AH808" t="e">
        <f>IF($F807=#REF!,1)</f>
        <v>#REF!</v>
      </c>
      <c r="AI808" t="e">
        <f>IF($F807=#REF!,1)</f>
        <v>#REF!</v>
      </c>
      <c r="AJ808" t="e">
        <f>IF($F807=#REF!,1)</f>
        <v>#REF!</v>
      </c>
      <c r="AK808" t="e">
        <f>IF($F807=#REF!,1)</f>
        <v>#REF!</v>
      </c>
      <c r="AL808" t="e">
        <f>IF($F807=#REF!,1)</f>
        <v>#REF!</v>
      </c>
      <c r="AM808" t="e">
        <f>IF($F807=#REF!,1)</f>
        <v>#REF!</v>
      </c>
    </row>
    <row r="809" spans="31:39" x14ac:dyDescent="0.35">
      <c r="AE809" t="e">
        <f>IF($F808=#REF!,1)</f>
        <v>#REF!</v>
      </c>
      <c r="AF809" t="e">
        <f>IF($F808=#REF!,1)</f>
        <v>#REF!</v>
      </c>
      <c r="AG809" t="e">
        <f>IF($F808=#REF!,1)</f>
        <v>#REF!</v>
      </c>
      <c r="AH809" t="e">
        <f>IF($F808=#REF!,1)</f>
        <v>#REF!</v>
      </c>
      <c r="AI809" t="e">
        <f>IF($F808=#REF!,1)</f>
        <v>#REF!</v>
      </c>
      <c r="AJ809" t="e">
        <f>IF($F808=#REF!,1)</f>
        <v>#REF!</v>
      </c>
      <c r="AK809" t="e">
        <f>IF($F808=#REF!,1)</f>
        <v>#REF!</v>
      </c>
      <c r="AL809" t="e">
        <f>IF($F808=#REF!,1)</f>
        <v>#REF!</v>
      </c>
      <c r="AM809" t="e">
        <f>IF($F808=#REF!,1)</f>
        <v>#REF!</v>
      </c>
    </row>
    <row r="810" spans="31:39" x14ac:dyDescent="0.35">
      <c r="AE810" t="e">
        <f>IF($F809=#REF!,1)</f>
        <v>#REF!</v>
      </c>
      <c r="AF810" t="e">
        <f>IF($F809=#REF!,1)</f>
        <v>#REF!</v>
      </c>
      <c r="AG810" t="e">
        <f>IF($F809=#REF!,1)</f>
        <v>#REF!</v>
      </c>
      <c r="AH810" t="e">
        <f>IF($F809=#REF!,1)</f>
        <v>#REF!</v>
      </c>
      <c r="AI810" t="e">
        <f>IF($F809=#REF!,1)</f>
        <v>#REF!</v>
      </c>
      <c r="AJ810" t="e">
        <f>IF($F809=#REF!,1)</f>
        <v>#REF!</v>
      </c>
      <c r="AK810" t="e">
        <f>IF($F809=#REF!,1)</f>
        <v>#REF!</v>
      </c>
      <c r="AL810" t="e">
        <f>IF($F809=#REF!,1)</f>
        <v>#REF!</v>
      </c>
      <c r="AM810" t="e">
        <f>IF($F809=#REF!,1)</f>
        <v>#REF!</v>
      </c>
    </row>
    <row r="811" spans="31:39" x14ac:dyDescent="0.35">
      <c r="AE811" t="e">
        <f>IF($F810=#REF!,1)</f>
        <v>#REF!</v>
      </c>
      <c r="AF811" t="e">
        <f>IF($F810=#REF!,1)</f>
        <v>#REF!</v>
      </c>
      <c r="AG811" t="e">
        <f>IF($F810=#REF!,1)</f>
        <v>#REF!</v>
      </c>
      <c r="AH811" t="e">
        <f>IF($F810=#REF!,1)</f>
        <v>#REF!</v>
      </c>
      <c r="AI811" t="e">
        <f>IF($F810=#REF!,1)</f>
        <v>#REF!</v>
      </c>
      <c r="AJ811" t="e">
        <f>IF($F810=#REF!,1)</f>
        <v>#REF!</v>
      </c>
      <c r="AK811" t="e">
        <f>IF($F810=#REF!,1)</f>
        <v>#REF!</v>
      </c>
      <c r="AL811" t="e">
        <f>IF($F810=#REF!,1)</f>
        <v>#REF!</v>
      </c>
      <c r="AM811" t="e">
        <f>IF($F810=#REF!,1)</f>
        <v>#REF!</v>
      </c>
    </row>
    <row r="812" spans="31:39" x14ac:dyDescent="0.35">
      <c r="AE812" t="e">
        <f>IF($F811=#REF!,1)</f>
        <v>#REF!</v>
      </c>
      <c r="AF812" t="e">
        <f>IF($F811=#REF!,1)</f>
        <v>#REF!</v>
      </c>
      <c r="AG812" t="e">
        <f>IF($F811=#REF!,1)</f>
        <v>#REF!</v>
      </c>
      <c r="AH812" t="e">
        <f>IF($F811=#REF!,1)</f>
        <v>#REF!</v>
      </c>
      <c r="AI812" t="e">
        <f>IF($F811=#REF!,1)</f>
        <v>#REF!</v>
      </c>
      <c r="AJ812" t="e">
        <f>IF($F811=#REF!,1)</f>
        <v>#REF!</v>
      </c>
      <c r="AK812" t="e">
        <f>IF($F811=#REF!,1)</f>
        <v>#REF!</v>
      </c>
      <c r="AL812" t="e">
        <f>IF($F811=#REF!,1)</f>
        <v>#REF!</v>
      </c>
      <c r="AM812" t="e">
        <f>IF($F811=#REF!,1)</f>
        <v>#REF!</v>
      </c>
    </row>
    <row r="813" spans="31:39" x14ac:dyDescent="0.35">
      <c r="AE813" t="e">
        <f>IF($F812=#REF!,1)</f>
        <v>#REF!</v>
      </c>
      <c r="AF813" t="e">
        <f>IF($F812=#REF!,1)</f>
        <v>#REF!</v>
      </c>
      <c r="AG813" t="e">
        <f>IF($F812=#REF!,1)</f>
        <v>#REF!</v>
      </c>
      <c r="AH813" t="e">
        <f>IF($F812=#REF!,1)</f>
        <v>#REF!</v>
      </c>
      <c r="AI813" t="e">
        <f>IF($F812=#REF!,1)</f>
        <v>#REF!</v>
      </c>
      <c r="AJ813" t="e">
        <f>IF($F812=#REF!,1)</f>
        <v>#REF!</v>
      </c>
      <c r="AK813" t="e">
        <f>IF($F812=#REF!,1)</f>
        <v>#REF!</v>
      </c>
      <c r="AL813" t="e">
        <f>IF($F812=#REF!,1)</f>
        <v>#REF!</v>
      </c>
      <c r="AM813" t="e">
        <f>IF($F812=#REF!,1)</f>
        <v>#REF!</v>
      </c>
    </row>
    <row r="814" spans="31:39" x14ac:dyDescent="0.35">
      <c r="AE814" t="e">
        <f>IF($F813=#REF!,1)</f>
        <v>#REF!</v>
      </c>
      <c r="AF814" t="e">
        <f>IF($F813=#REF!,1)</f>
        <v>#REF!</v>
      </c>
      <c r="AG814" t="e">
        <f>IF($F813=#REF!,1)</f>
        <v>#REF!</v>
      </c>
      <c r="AH814" t="e">
        <f>IF($F813=#REF!,1)</f>
        <v>#REF!</v>
      </c>
      <c r="AI814" t="e">
        <f>IF($F813=#REF!,1)</f>
        <v>#REF!</v>
      </c>
      <c r="AJ814" t="e">
        <f>IF($F813=#REF!,1)</f>
        <v>#REF!</v>
      </c>
      <c r="AK814" t="e">
        <f>IF($F813=#REF!,1)</f>
        <v>#REF!</v>
      </c>
      <c r="AL814" t="e">
        <f>IF($F813=#REF!,1)</f>
        <v>#REF!</v>
      </c>
      <c r="AM814" t="e">
        <f>IF($F813=#REF!,1)</f>
        <v>#REF!</v>
      </c>
    </row>
    <row r="815" spans="31:39" x14ac:dyDescent="0.35">
      <c r="AE815" t="e">
        <f>IF($F814=#REF!,1)</f>
        <v>#REF!</v>
      </c>
      <c r="AF815" t="e">
        <f>IF($F814=#REF!,1)</f>
        <v>#REF!</v>
      </c>
      <c r="AG815" t="e">
        <f>IF($F814=#REF!,1)</f>
        <v>#REF!</v>
      </c>
      <c r="AH815" t="e">
        <f>IF($F814=#REF!,1)</f>
        <v>#REF!</v>
      </c>
      <c r="AI815" t="e">
        <f>IF($F814=#REF!,1)</f>
        <v>#REF!</v>
      </c>
      <c r="AJ815" t="e">
        <f>IF($F814=#REF!,1)</f>
        <v>#REF!</v>
      </c>
      <c r="AK815" t="e">
        <f>IF($F814=#REF!,1)</f>
        <v>#REF!</v>
      </c>
      <c r="AL815" t="e">
        <f>IF($F814=#REF!,1)</f>
        <v>#REF!</v>
      </c>
      <c r="AM815" t="e">
        <f>IF($F814=#REF!,1)</f>
        <v>#REF!</v>
      </c>
    </row>
    <row r="816" spans="31:39" x14ac:dyDescent="0.35">
      <c r="AE816" t="e">
        <f>IF($F815=#REF!,1)</f>
        <v>#REF!</v>
      </c>
      <c r="AF816" t="e">
        <f>IF($F815=#REF!,1)</f>
        <v>#REF!</v>
      </c>
      <c r="AG816" t="e">
        <f>IF($F815=#REF!,1)</f>
        <v>#REF!</v>
      </c>
      <c r="AH816" t="e">
        <f>IF($F815=#REF!,1)</f>
        <v>#REF!</v>
      </c>
      <c r="AI816" t="e">
        <f>IF($F815=#REF!,1)</f>
        <v>#REF!</v>
      </c>
      <c r="AJ816" t="e">
        <f>IF($F815=#REF!,1)</f>
        <v>#REF!</v>
      </c>
      <c r="AK816" t="e">
        <f>IF($F815=#REF!,1)</f>
        <v>#REF!</v>
      </c>
      <c r="AL816" t="e">
        <f>IF($F815=#REF!,1)</f>
        <v>#REF!</v>
      </c>
      <c r="AM816" t="e">
        <f>IF($F815=#REF!,1)</f>
        <v>#REF!</v>
      </c>
    </row>
    <row r="817" spans="31:39" x14ac:dyDescent="0.35">
      <c r="AE817" t="e">
        <f>IF($F816=#REF!,1)</f>
        <v>#REF!</v>
      </c>
      <c r="AF817" t="e">
        <f>IF($F816=#REF!,1)</f>
        <v>#REF!</v>
      </c>
      <c r="AG817" t="e">
        <f>IF($F816=#REF!,1)</f>
        <v>#REF!</v>
      </c>
      <c r="AH817" t="e">
        <f>IF($F816=#REF!,1)</f>
        <v>#REF!</v>
      </c>
      <c r="AI817" t="e">
        <f>IF($F816=#REF!,1)</f>
        <v>#REF!</v>
      </c>
      <c r="AJ817" t="e">
        <f>IF($F816=#REF!,1)</f>
        <v>#REF!</v>
      </c>
      <c r="AK817" t="e">
        <f>IF($F816=#REF!,1)</f>
        <v>#REF!</v>
      </c>
      <c r="AL817" t="e">
        <f>IF($F816=#REF!,1)</f>
        <v>#REF!</v>
      </c>
      <c r="AM817" t="e">
        <f>IF($F816=#REF!,1)</f>
        <v>#REF!</v>
      </c>
    </row>
    <row r="818" spans="31:39" x14ac:dyDescent="0.35">
      <c r="AE818" t="e">
        <f>IF($F817=#REF!,1)</f>
        <v>#REF!</v>
      </c>
      <c r="AF818" t="e">
        <f>IF($F817=#REF!,1)</f>
        <v>#REF!</v>
      </c>
      <c r="AG818" t="e">
        <f>IF($F817=#REF!,1)</f>
        <v>#REF!</v>
      </c>
      <c r="AH818" t="e">
        <f>IF($F817=#REF!,1)</f>
        <v>#REF!</v>
      </c>
      <c r="AI818" t="e">
        <f>IF($F817=#REF!,1)</f>
        <v>#REF!</v>
      </c>
      <c r="AJ818" t="e">
        <f>IF($F817=#REF!,1)</f>
        <v>#REF!</v>
      </c>
      <c r="AK818" t="e">
        <f>IF($F817=#REF!,1)</f>
        <v>#REF!</v>
      </c>
      <c r="AL818" t="e">
        <f>IF($F817=#REF!,1)</f>
        <v>#REF!</v>
      </c>
      <c r="AM818" t="e">
        <f>IF($F817=#REF!,1)</f>
        <v>#REF!</v>
      </c>
    </row>
    <row r="819" spans="31:39" x14ac:dyDescent="0.35">
      <c r="AE819" t="e">
        <f>IF($F818=#REF!,1)</f>
        <v>#REF!</v>
      </c>
      <c r="AF819" t="e">
        <f>IF($F818=#REF!,1)</f>
        <v>#REF!</v>
      </c>
      <c r="AG819" t="e">
        <f>IF($F818=#REF!,1)</f>
        <v>#REF!</v>
      </c>
      <c r="AH819" t="e">
        <f>IF($F818=#REF!,1)</f>
        <v>#REF!</v>
      </c>
      <c r="AI819" t="e">
        <f>IF($F818=#REF!,1)</f>
        <v>#REF!</v>
      </c>
      <c r="AJ819" t="e">
        <f>IF($F818=#REF!,1)</f>
        <v>#REF!</v>
      </c>
      <c r="AK819" t="e">
        <f>IF($F818=#REF!,1)</f>
        <v>#REF!</v>
      </c>
      <c r="AL819" t="e">
        <f>IF($F818=#REF!,1)</f>
        <v>#REF!</v>
      </c>
      <c r="AM819" t="e">
        <f>IF($F818=#REF!,1)</f>
        <v>#REF!</v>
      </c>
    </row>
    <row r="820" spans="31:39" x14ac:dyDescent="0.35">
      <c r="AE820" t="e">
        <f>IF($F819=#REF!,1)</f>
        <v>#REF!</v>
      </c>
      <c r="AF820" t="e">
        <f>IF($F819=#REF!,1)</f>
        <v>#REF!</v>
      </c>
      <c r="AG820" t="e">
        <f>IF($F819=#REF!,1)</f>
        <v>#REF!</v>
      </c>
      <c r="AH820" t="e">
        <f>IF($F819=#REF!,1)</f>
        <v>#REF!</v>
      </c>
      <c r="AI820" t="e">
        <f>IF($F819=#REF!,1)</f>
        <v>#REF!</v>
      </c>
      <c r="AJ820" t="e">
        <f>IF($F819=#REF!,1)</f>
        <v>#REF!</v>
      </c>
      <c r="AK820" t="e">
        <f>IF($F819=#REF!,1)</f>
        <v>#REF!</v>
      </c>
      <c r="AL820" t="e">
        <f>IF($F819=#REF!,1)</f>
        <v>#REF!</v>
      </c>
      <c r="AM820" t="e">
        <f>IF($F819=#REF!,1)</f>
        <v>#REF!</v>
      </c>
    </row>
    <row r="821" spans="31:39" x14ac:dyDescent="0.35">
      <c r="AE821" t="e">
        <f>IF($F820=#REF!,1)</f>
        <v>#REF!</v>
      </c>
      <c r="AF821" t="e">
        <f>IF($F820=#REF!,1)</f>
        <v>#REF!</v>
      </c>
      <c r="AG821" t="e">
        <f>IF($F820=#REF!,1)</f>
        <v>#REF!</v>
      </c>
      <c r="AH821" t="e">
        <f>IF($F820=#REF!,1)</f>
        <v>#REF!</v>
      </c>
      <c r="AI821" t="e">
        <f>IF($F820=#REF!,1)</f>
        <v>#REF!</v>
      </c>
      <c r="AJ821" t="e">
        <f>IF($F820=#REF!,1)</f>
        <v>#REF!</v>
      </c>
      <c r="AK821" t="e">
        <f>IF($F820=#REF!,1)</f>
        <v>#REF!</v>
      </c>
      <c r="AL821" t="e">
        <f>IF($F820=#REF!,1)</f>
        <v>#REF!</v>
      </c>
      <c r="AM821" t="e">
        <f>IF($F820=#REF!,1)</f>
        <v>#REF!</v>
      </c>
    </row>
    <row r="822" spans="31:39" x14ac:dyDescent="0.35">
      <c r="AE822" t="e">
        <f>IF($F821=#REF!,1)</f>
        <v>#REF!</v>
      </c>
      <c r="AF822" t="e">
        <f>IF($F821=#REF!,1)</f>
        <v>#REF!</v>
      </c>
      <c r="AG822" t="e">
        <f>IF($F821=#REF!,1)</f>
        <v>#REF!</v>
      </c>
      <c r="AH822" t="e">
        <f>IF($F821=#REF!,1)</f>
        <v>#REF!</v>
      </c>
      <c r="AI822" t="e">
        <f>IF($F821=#REF!,1)</f>
        <v>#REF!</v>
      </c>
      <c r="AJ822" t="e">
        <f>IF($F821=#REF!,1)</f>
        <v>#REF!</v>
      </c>
      <c r="AK822" t="e">
        <f>IF($F821=#REF!,1)</f>
        <v>#REF!</v>
      </c>
      <c r="AL822" t="e">
        <f>IF($F821=#REF!,1)</f>
        <v>#REF!</v>
      </c>
      <c r="AM822" t="e">
        <f>IF($F821=#REF!,1)</f>
        <v>#REF!</v>
      </c>
    </row>
    <row r="823" spans="31:39" x14ac:dyDescent="0.35">
      <c r="AE823" t="e">
        <f>IF($F822=#REF!,1)</f>
        <v>#REF!</v>
      </c>
      <c r="AF823" t="e">
        <f>IF($F822=#REF!,1)</f>
        <v>#REF!</v>
      </c>
      <c r="AG823" t="e">
        <f>IF($F822=#REF!,1)</f>
        <v>#REF!</v>
      </c>
      <c r="AH823" t="e">
        <f>IF($F822=#REF!,1)</f>
        <v>#REF!</v>
      </c>
      <c r="AI823" t="e">
        <f>IF($F822=#REF!,1)</f>
        <v>#REF!</v>
      </c>
      <c r="AJ823" t="e">
        <f>IF($F822=#REF!,1)</f>
        <v>#REF!</v>
      </c>
      <c r="AK823" t="e">
        <f>IF($F822=#REF!,1)</f>
        <v>#REF!</v>
      </c>
      <c r="AL823" t="e">
        <f>IF($F822=#REF!,1)</f>
        <v>#REF!</v>
      </c>
      <c r="AM823" t="e">
        <f>IF($F822=#REF!,1)</f>
        <v>#REF!</v>
      </c>
    </row>
    <row r="824" spans="31:39" x14ac:dyDescent="0.35">
      <c r="AE824" t="e">
        <f>IF($F823=#REF!,1)</f>
        <v>#REF!</v>
      </c>
      <c r="AF824" t="e">
        <f>IF($F823=#REF!,1)</f>
        <v>#REF!</v>
      </c>
      <c r="AG824" t="e">
        <f>IF($F823=#REF!,1)</f>
        <v>#REF!</v>
      </c>
      <c r="AH824" t="e">
        <f>IF($F823=#REF!,1)</f>
        <v>#REF!</v>
      </c>
      <c r="AI824" t="e">
        <f>IF($F823=#REF!,1)</f>
        <v>#REF!</v>
      </c>
      <c r="AJ824" t="e">
        <f>IF($F823=#REF!,1)</f>
        <v>#REF!</v>
      </c>
      <c r="AK824" t="e">
        <f>IF($F823=#REF!,1)</f>
        <v>#REF!</v>
      </c>
      <c r="AL824" t="e">
        <f>IF($F823=#REF!,1)</f>
        <v>#REF!</v>
      </c>
      <c r="AM824" t="e">
        <f>IF($F823=#REF!,1)</f>
        <v>#REF!</v>
      </c>
    </row>
    <row r="825" spans="31:39" x14ac:dyDescent="0.35">
      <c r="AE825" t="e">
        <f>IF($F824=#REF!,1)</f>
        <v>#REF!</v>
      </c>
      <c r="AF825" t="e">
        <f>IF($F824=#REF!,1)</f>
        <v>#REF!</v>
      </c>
      <c r="AG825" t="e">
        <f>IF($F824=#REF!,1)</f>
        <v>#REF!</v>
      </c>
      <c r="AH825" t="e">
        <f>IF($F824=#REF!,1)</f>
        <v>#REF!</v>
      </c>
      <c r="AI825" t="e">
        <f>IF($F824=#REF!,1)</f>
        <v>#REF!</v>
      </c>
      <c r="AJ825" t="e">
        <f>IF($F824=#REF!,1)</f>
        <v>#REF!</v>
      </c>
      <c r="AK825" t="e">
        <f>IF($F824=#REF!,1)</f>
        <v>#REF!</v>
      </c>
      <c r="AL825" t="e">
        <f>IF($F824=#REF!,1)</f>
        <v>#REF!</v>
      </c>
      <c r="AM825" t="e">
        <f>IF($F824=#REF!,1)</f>
        <v>#REF!</v>
      </c>
    </row>
    <row r="826" spans="31:39" x14ac:dyDescent="0.35">
      <c r="AE826" t="e">
        <f>IF($F825=#REF!,1)</f>
        <v>#REF!</v>
      </c>
      <c r="AF826" t="e">
        <f>IF($F825=#REF!,1)</f>
        <v>#REF!</v>
      </c>
      <c r="AG826" t="e">
        <f>IF($F825=#REF!,1)</f>
        <v>#REF!</v>
      </c>
      <c r="AH826" t="e">
        <f>IF($F825=#REF!,1)</f>
        <v>#REF!</v>
      </c>
      <c r="AI826" t="e">
        <f>IF($F825=#REF!,1)</f>
        <v>#REF!</v>
      </c>
      <c r="AJ826" t="e">
        <f>IF($F825=#REF!,1)</f>
        <v>#REF!</v>
      </c>
      <c r="AK826" t="e">
        <f>IF($F825=#REF!,1)</f>
        <v>#REF!</v>
      </c>
      <c r="AL826" t="e">
        <f>IF($F825=#REF!,1)</f>
        <v>#REF!</v>
      </c>
      <c r="AM826" t="e">
        <f>IF($F825=#REF!,1)</f>
        <v>#REF!</v>
      </c>
    </row>
    <row r="827" spans="31:39" x14ac:dyDescent="0.35">
      <c r="AE827" t="e">
        <f>IF($F826=#REF!,1)</f>
        <v>#REF!</v>
      </c>
      <c r="AF827" t="e">
        <f>IF($F826=#REF!,1)</f>
        <v>#REF!</v>
      </c>
      <c r="AG827" t="e">
        <f>IF($F826=#REF!,1)</f>
        <v>#REF!</v>
      </c>
      <c r="AH827" t="e">
        <f>IF($F826=#REF!,1)</f>
        <v>#REF!</v>
      </c>
      <c r="AI827" t="e">
        <f>IF($F826=#REF!,1)</f>
        <v>#REF!</v>
      </c>
      <c r="AJ827" t="e">
        <f>IF($F826=#REF!,1)</f>
        <v>#REF!</v>
      </c>
      <c r="AK827" t="e">
        <f>IF($F826=#REF!,1)</f>
        <v>#REF!</v>
      </c>
      <c r="AL827" t="e">
        <f>IF($F826=#REF!,1)</f>
        <v>#REF!</v>
      </c>
      <c r="AM827" t="e">
        <f>IF($F826=#REF!,1)</f>
        <v>#REF!</v>
      </c>
    </row>
    <row r="828" spans="31:39" x14ac:dyDescent="0.35">
      <c r="AE828" t="e">
        <f>IF($F827=#REF!,1)</f>
        <v>#REF!</v>
      </c>
      <c r="AF828" t="e">
        <f>IF($F827=#REF!,1)</f>
        <v>#REF!</v>
      </c>
      <c r="AG828" t="e">
        <f>IF($F827=#REF!,1)</f>
        <v>#REF!</v>
      </c>
      <c r="AH828" t="e">
        <f>IF($F827=#REF!,1)</f>
        <v>#REF!</v>
      </c>
      <c r="AI828" t="e">
        <f>IF($F827=#REF!,1)</f>
        <v>#REF!</v>
      </c>
      <c r="AJ828" t="e">
        <f>IF($F827=#REF!,1)</f>
        <v>#REF!</v>
      </c>
      <c r="AK828" t="e">
        <f>IF($F827=#REF!,1)</f>
        <v>#REF!</v>
      </c>
      <c r="AL828" t="e">
        <f>IF($F827=#REF!,1)</f>
        <v>#REF!</v>
      </c>
      <c r="AM828" t="e">
        <f>IF($F827=#REF!,1)</f>
        <v>#REF!</v>
      </c>
    </row>
    <row r="829" spans="31:39" x14ac:dyDescent="0.35">
      <c r="AE829" t="e">
        <f>IF($F828=#REF!,1)</f>
        <v>#REF!</v>
      </c>
      <c r="AF829" t="e">
        <f>IF($F828=#REF!,1)</f>
        <v>#REF!</v>
      </c>
      <c r="AG829" t="e">
        <f>IF($F828=#REF!,1)</f>
        <v>#REF!</v>
      </c>
      <c r="AH829" t="e">
        <f>IF($F828=#REF!,1)</f>
        <v>#REF!</v>
      </c>
      <c r="AI829" t="e">
        <f>IF($F828=#REF!,1)</f>
        <v>#REF!</v>
      </c>
      <c r="AJ829" t="e">
        <f>IF($F828=#REF!,1)</f>
        <v>#REF!</v>
      </c>
      <c r="AK829" t="e">
        <f>IF($F828=#REF!,1)</f>
        <v>#REF!</v>
      </c>
      <c r="AL829" t="e">
        <f>IF($F828=#REF!,1)</f>
        <v>#REF!</v>
      </c>
      <c r="AM829" t="e">
        <f>IF($F828=#REF!,1)</f>
        <v>#REF!</v>
      </c>
    </row>
    <row r="830" spans="31:39" x14ac:dyDescent="0.35">
      <c r="AE830" t="e">
        <f>IF($F829=#REF!,1)</f>
        <v>#REF!</v>
      </c>
      <c r="AF830" t="e">
        <f>IF($F829=#REF!,1)</f>
        <v>#REF!</v>
      </c>
      <c r="AG830" t="e">
        <f>IF($F829=#REF!,1)</f>
        <v>#REF!</v>
      </c>
      <c r="AH830" t="e">
        <f>IF($F829=#REF!,1)</f>
        <v>#REF!</v>
      </c>
      <c r="AI830" t="e">
        <f>IF($F829=#REF!,1)</f>
        <v>#REF!</v>
      </c>
      <c r="AJ830" t="e">
        <f>IF($F829=#REF!,1)</f>
        <v>#REF!</v>
      </c>
      <c r="AK830" t="e">
        <f>IF($F829=#REF!,1)</f>
        <v>#REF!</v>
      </c>
      <c r="AL830" t="e">
        <f>IF($F829=#REF!,1)</f>
        <v>#REF!</v>
      </c>
      <c r="AM830" t="e">
        <f>IF($F829=#REF!,1)</f>
        <v>#REF!</v>
      </c>
    </row>
    <row r="831" spans="31:39" x14ac:dyDescent="0.35">
      <c r="AE831" t="e">
        <f>IF($F830=#REF!,1)</f>
        <v>#REF!</v>
      </c>
      <c r="AF831" t="e">
        <f>IF($F830=#REF!,1)</f>
        <v>#REF!</v>
      </c>
      <c r="AG831" t="e">
        <f>IF($F830=#REF!,1)</f>
        <v>#REF!</v>
      </c>
      <c r="AH831" t="e">
        <f>IF($F830=#REF!,1)</f>
        <v>#REF!</v>
      </c>
      <c r="AI831" t="e">
        <f>IF($F830=#REF!,1)</f>
        <v>#REF!</v>
      </c>
      <c r="AJ831" t="e">
        <f>IF($F830=#REF!,1)</f>
        <v>#REF!</v>
      </c>
      <c r="AK831" t="e">
        <f>IF($F830=#REF!,1)</f>
        <v>#REF!</v>
      </c>
      <c r="AL831" t="e">
        <f>IF($F830=#REF!,1)</f>
        <v>#REF!</v>
      </c>
      <c r="AM831" t="e">
        <f>IF($F830=#REF!,1)</f>
        <v>#REF!</v>
      </c>
    </row>
    <row r="832" spans="31:39" x14ac:dyDescent="0.35">
      <c r="AE832" t="e">
        <f>IF($F831=#REF!,1)</f>
        <v>#REF!</v>
      </c>
      <c r="AF832" t="e">
        <f>IF($F831=#REF!,1)</f>
        <v>#REF!</v>
      </c>
      <c r="AG832" t="e">
        <f>IF($F831=#REF!,1)</f>
        <v>#REF!</v>
      </c>
      <c r="AH832" t="e">
        <f>IF($F831=#REF!,1)</f>
        <v>#REF!</v>
      </c>
      <c r="AI832" t="e">
        <f>IF($F831=#REF!,1)</f>
        <v>#REF!</v>
      </c>
      <c r="AJ832" t="e">
        <f>IF($F831=#REF!,1)</f>
        <v>#REF!</v>
      </c>
      <c r="AK832" t="e">
        <f>IF($F831=#REF!,1)</f>
        <v>#REF!</v>
      </c>
      <c r="AL832" t="e">
        <f>IF($F831=#REF!,1)</f>
        <v>#REF!</v>
      </c>
      <c r="AM832" t="e">
        <f>IF($F831=#REF!,1)</f>
        <v>#REF!</v>
      </c>
    </row>
    <row r="833" spans="31:39" x14ac:dyDescent="0.35">
      <c r="AE833" t="e">
        <f>IF($F832=#REF!,1)</f>
        <v>#REF!</v>
      </c>
      <c r="AF833" t="e">
        <f>IF($F832=#REF!,1)</f>
        <v>#REF!</v>
      </c>
      <c r="AG833" t="e">
        <f>IF($F832=#REF!,1)</f>
        <v>#REF!</v>
      </c>
      <c r="AH833" t="e">
        <f>IF($F832=#REF!,1)</f>
        <v>#REF!</v>
      </c>
      <c r="AI833" t="e">
        <f>IF($F832=#REF!,1)</f>
        <v>#REF!</v>
      </c>
      <c r="AJ833" t="e">
        <f>IF($F832=#REF!,1)</f>
        <v>#REF!</v>
      </c>
      <c r="AK833" t="e">
        <f>IF($F832=#REF!,1)</f>
        <v>#REF!</v>
      </c>
      <c r="AL833" t="e">
        <f>IF($F832=#REF!,1)</f>
        <v>#REF!</v>
      </c>
      <c r="AM833" t="e">
        <f>IF($F832=#REF!,1)</f>
        <v>#REF!</v>
      </c>
    </row>
    <row r="834" spans="31:39" x14ac:dyDescent="0.35">
      <c r="AE834" t="e">
        <f>IF($F833=#REF!,1)</f>
        <v>#REF!</v>
      </c>
      <c r="AF834" t="e">
        <f>IF($F833=#REF!,1)</f>
        <v>#REF!</v>
      </c>
      <c r="AG834" t="e">
        <f>IF($F833=#REF!,1)</f>
        <v>#REF!</v>
      </c>
      <c r="AH834" t="e">
        <f>IF($F833=#REF!,1)</f>
        <v>#REF!</v>
      </c>
      <c r="AI834" t="e">
        <f>IF($F833=#REF!,1)</f>
        <v>#REF!</v>
      </c>
      <c r="AJ834" t="e">
        <f>IF($F833=#REF!,1)</f>
        <v>#REF!</v>
      </c>
      <c r="AK834" t="e">
        <f>IF($F833=#REF!,1)</f>
        <v>#REF!</v>
      </c>
      <c r="AL834" t="e">
        <f>IF($F833=#REF!,1)</f>
        <v>#REF!</v>
      </c>
      <c r="AM834" t="e">
        <f>IF($F833=#REF!,1)</f>
        <v>#REF!</v>
      </c>
    </row>
    <row r="835" spans="31:39" x14ac:dyDescent="0.35">
      <c r="AE835" t="e">
        <f>IF($F834=#REF!,1)</f>
        <v>#REF!</v>
      </c>
      <c r="AF835" t="e">
        <f>IF($F834=#REF!,1)</f>
        <v>#REF!</v>
      </c>
      <c r="AG835" t="e">
        <f>IF($F834=#REF!,1)</f>
        <v>#REF!</v>
      </c>
      <c r="AH835" t="e">
        <f>IF($F834=#REF!,1)</f>
        <v>#REF!</v>
      </c>
      <c r="AI835" t="e">
        <f>IF($F834=#REF!,1)</f>
        <v>#REF!</v>
      </c>
      <c r="AJ835" t="e">
        <f>IF($F834=#REF!,1)</f>
        <v>#REF!</v>
      </c>
      <c r="AK835" t="e">
        <f>IF($F834=#REF!,1)</f>
        <v>#REF!</v>
      </c>
      <c r="AL835" t="e">
        <f>IF($F834=#REF!,1)</f>
        <v>#REF!</v>
      </c>
      <c r="AM835" t="e">
        <f>IF($F834=#REF!,1)</f>
        <v>#REF!</v>
      </c>
    </row>
    <row r="836" spans="31:39" x14ac:dyDescent="0.35">
      <c r="AE836" t="e">
        <f>IF($F835=#REF!,1)</f>
        <v>#REF!</v>
      </c>
      <c r="AF836" t="e">
        <f>IF($F835=#REF!,1)</f>
        <v>#REF!</v>
      </c>
      <c r="AG836" t="e">
        <f>IF($F835=#REF!,1)</f>
        <v>#REF!</v>
      </c>
      <c r="AH836" t="e">
        <f>IF($F835=#REF!,1)</f>
        <v>#REF!</v>
      </c>
      <c r="AI836" t="e">
        <f>IF($F835=#REF!,1)</f>
        <v>#REF!</v>
      </c>
      <c r="AJ836" t="e">
        <f>IF($F835=#REF!,1)</f>
        <v>#REF!</v>
      </c>
      <c r="AK836" t="e">
        <f>IF($F835=#REF!,1)</f>
        <v>#REF!</v>
      </c>
      <c r="AL836" t="e">
        <f>IF($F835=#REF!,1)</f>
        <v>#REF!</v>
      </c>
      <c r="AM836" t="e">
        <f>IF($F835=#REF!,1)</f>
        <v>#REF!</v>
      </c>
    </row>
    <row r="837" spans="31:39" x14ac:dyDescent="0.35">
      <c r="AE837" t="e">
        <f>IF($F836=#REF!,1)</f>
        <v>#REF!</v>
      </c>
      <c r="AF837" t="e">
        <f>IF($F836=#REF!,1)</f>
        <v>#REF!</v>
      </c>
      <c r="AG837" t="e">
        <f>IF($F836=#REF!,1)</f>
        <v>#REF!</v>
      </c>
      <c r="AH837" t="e">
        <f>IF($F836=#REF!,1)</f>
        <v>#REF!</v>
      </c>
      <c r="AI837" t="e">
        <f>IF($F836=#REF!,1)</f>
        <v>#REF!</v>
      </c>
      <c r="AJ837" t="e">
        <f>IF($F836=#REF!,1)</f>
        <v>#REF!</v>
      </c>
      <c r="AK837" t="e">
        <f>IF($F836=#REF!,1)</f>
        <v>#REF!</v>
      </c>
      <c r="AL837" t="e">
        <f>IF($F836=#REF!,1)</f>
        <v>#REF!</v>
      </c>
      <c r="AM837" t="e">
        <f>IF($F836=#REF!,1)</f>
        <v>#REF!</v>
      </c>
    </row>
    <row r="838" spans="31:39" x14ac:dyDescent="0.35">
      <c r="AE838" t="e">
        <f>IF($F837=#REF!,1)</f>
        <v>#REF!</v>
      </c>
      <c r="AF838" t="e">
        <f>IF($F837=#REF!,1)</f>
        <v>#REF!</v>
      </c>
      <c r="AG838" t="e">
        <f>IF($F837=#REF!,1)</f>
        <v>#REF!</v>
      </c>
      <c r="AH838" t="e">
        <f>IF($F837=#REF!,1)</f>
        <v>#REF!</v>
      </c>
      <c r="AI838" t="e">
        <f>IF($F837=#REF!,1)</f>
        <v>#REF!</v>
      </c>
      <c r="AJ838" t="e">
        <f>IF($F837=#REF!,1)</f>
        <v>#REF!</v>
      </c>
      <c r="AK838" t="e">
        <f>IF($F837=#REF!,1)</f>
        <v>#REF!</v>
      </c>
      <c r="AL838" t="e">
        <f>IF($F837=#REF!,1)</f>
        <v>#REF!</v>
      </c>
      <c r="AM838" t="e">
        <f>IF($F837=#REF!,1)</f>
        <v>#REF!</v>
      </c>
    </row>
    <row r="839" spans="31:39" x14ac:dyDescent="0.35">
      <c r="AE839" t="e">
        <f>IF($F838=#REF!,1)</f>
        <v>#REF!</v>
      </c>
      <c r="AF839" t="e">
        <f>IF($F838=#REF!,1)</f>
        <v>#REF!</v>
      </c>
      <c r="AG839" t="e">
        <f>IF($F838=#REF!,1)</f>
        <v>#REF!</v>
      </c>
      <c r="AH839" t="e">
        <f>IF($F838=#REF!,1)</f>
        <v>#REF!</v>
      </c>
      <c r="AI839" t="e">
        <f>IF($F838=#REF!,1)</f>
        <v>#REF!</v>
      </c>
      <c r="AJ839" t="e">
        <f>IF($F838=#REF!,1)</f>
        <v>#REF!</v>
      </c>
      <c r="AK839" t="e">
        <f>IF($F838=#REF!,1)</f>
        <v>#REF!</v>
      </c>
      <c r="AL839" t="e">
        <f>IF($F838=#REF!,1)</f>
        <v>#REF!</v>
      </c>
      <c r="AM839" t="e">
        <f>IF($F838=#REF!,1)</f>
        <v>#REF!</v>
      </c>
    </row>
    <row r="840" spans="31:39" x14ac:dyDescent="0.35">
      <c r="AE840" t="e">
        <f>IF($F839=#REF!,1)</f>
        <v>#REF!</v>
      </c>
      <c r="AF840" t="e">
        <f>IF($F839=#REF!,1)</f>
        <v>#REF!</v>
      </c>
      <c r="AG840" t="e">
        <f>IF($F839=#REF!,1)</f>
        <v>#REF!</v>
      </c>
      <c r="AH840" t="e">
        <f>IF($F839=#REF!,1)</f>
        <v>#REF!</v>
      </c>
      <c r="AI840" t="e">
        <f>IF($F839=#REF!,1)</f>
        <v>#REF!</v>
      </c>
      <c r="AJ840" t="e">
        <f>IF($F839=#REF!,1)</f>
        <v>#REF!</v>
      </c>
      <c r="AK840" t="e">
        <f>IF($F839=#REF!,1)</f>
        <v>#REF!</v>
      </c>
      <c r="AL840" t="e">
        <f>IF($F839=#REF!,1)</f>
        <v>#REF!</v>
      </c>
      <c r="AM840" t="e">
        <f>IF($F839=#REF!,1)</f>
        <v>#REF!</v>
      </c>
    </row>
    <row r="841" spans="31:39" x14ac:dyDescent="0.35">
      <c r="AE841" t="e">
        <f>IF($F840=#REF!,1)</f>
        <v>#REF!</v>
      </c>
      <c r="AF841" t="e">
        <f>IF($F840=#REF!,1)</f>
        <v>#REF!</v>
      </c>
      <c r="AG841" t="e">
        <f>IF($F840=#REF!,1)</f>
        <v>#REF!</v>
      </c>
      <c r="AH841" t="e">
        <f>IF($F840=#REF!,1)</f>
        <v>#REF!</v>
      </c>
      <c r="AI841" t="e">
        <f>IF($F840=#REF!,1)</f>
        <v>#REF!</v>
      </c>
      <c r="AJ841" t="e">
        <f>IF($F840=#REF!,1)</f>
        <v>#REF!</v>
      </c>
      <c r="AK841" t="e">
        <f>IF($F840=#REF!,1)</f>
        <v>#REF!</v>
      </c>
      <c r="AL841" t="e">
        <f>IF($F840=#REF!,1)</f>
        <v>#REF!</v>
      </c>
      <c r="AM841" t="e">
        <f>IF($F840=#REF!,1)</f>
        <v>#REF!</v>
      </c>
    </row>
    <row r="842" spans="31:39" x14ac:dyDescent="0.35">
      <c r="AE842" t="e">
        <f>IF($F841=#REF!,1)</f>
        <v>#REF!</v>
      </c>
      <c r="AF842" t="e">
        <f>IF($F841=#REF!,1)</f>
        <v>#REF!</v>
      </c>
      <c r="AG842" t="e">
        <f>IF($F841=#REF!,1)</f>
        <v>#REF!</v>
      </c>
      <c r="AH842" t="e">
        <f>IF($F841=#REF!,1)</f>
        <v>#REF!</v>
      </c>
      <c r="AI842" t="e">
        <f>IF($F841=#REF!,1)</f>
        <v>#REF!</v>
      </c>
      <c r="AJ842" t="e">
        <f>IF($F841=#REF!,1)</f>
        <v>#REF!</v>
      </c>
      <c r="AK842" t="e">
        <f>IF($F841=#REF!,1)</f>
        <v>#REF!</v>
      </c>
      <c r="AL842" t="e">
        <f>IF($F841=#REF!,1)</f>
        <v>#REF!</v>
      </c>
      <c r="AM842" t="e">
        <f>IF($F841=#REF!,1)</f>
        <v>#REF!</v>
      </c>
    </row>
    <row r="843" spans="31:39" x14ac:dyDescent="0.35">
      <c r="AE843" t="e">
        <f>IF($F842=#REF!,1)</f>
        <v>#REF!</v>
      </c>
      <c r="AF843" t="e">
        <f>IF($F842=#REF!,1)</f>
        <v>#REF!</v>
      </c>
      <c r="AG843" t="e">
        <f>IF($F842=#REF!,1)</f>
        <v>#REF!</v>
      </c>
      <c r="AH843" t="e">
        <f>IF($F842=#REF!,1)</f>
        <v>#REF!</v>
      </c>
      <c r="AI843" t="e">
        <f>IF($F842=#REF!,1)</f>
        <v>#REF!</v>
      </c>
      <c r="AJ843" t="e">
        <f>IF($F842=#REF!,1)</f>
        <v>#REF!</v>
      </c>
      <c r="AK843" t="e">
        <f>IF($F842=#REF!,1)</f>
        <v>#REF!</v>
      </c>
      <c r="AL843" t="e">
        <f>IF($F842=#REF!,1)</f>
        <v>#REF!</v>
      </c>
      <c r="AM843" t="e">
        <f>IF($F842=#REF!,1)</f>
        <v>#REF!</v>
      </c>
    </row>
    <row r="844" spans="31:39" x14ac:dyDescent="0.35">
      <c r="AE844" t="e">
        <f>IF($F843=#REF!,1)</f>
        <v>#REF!</v>
      </c>
      <c r="AF844" t="e">
        <f>IF($F843=#REF!,1)</f>
        <v>#REF!</v>
      </c>
      <c r="AG844" t="e">
        <f>IF($F843=#REF!,1)</f>
        <v>#REF!</v>
      </c>
      <c r="AH844" t="e">
        <f>IF($F843=#REF!,1)</f>
        <v>#REF!</v>
      </c>
      <c r="AI844" t="e">
        <f>IF($F843=#REF!,1)</f>
        <v>#REF!</v>
      </c>
      <c r="AJ844" t="e">
        <f>IF($F843=#REF!,1)</f>
        <v>#REF!</v>
      </c>
      <c r="AK844" t="e">
        <f>IF($F843=#REF!,1)</f>
        <v>#REF!</v>
      </c>
      <c r="AL844" t="e">
        <f>IF($F843=#REF!,1)</f>
        <v>#REF!</v>
      </c>
      <c r="AM844" t="e">
        <f>IF($F843=#REF!,1)</f>
        <v>#REF!</v>
      </c>
    </row>
    <row r="845" spans="31:39" x14ac:dyDescent="0.35">
      <c r="AE845" t="e">
        <f>IF($F844=#REF!,1)</f>
        <v>#REF!</v>
      </c>
      <c r="AF845" t="e">
        <f>IF($F844=#REF!,1)</f>
        <v>#REF!</v>
      </c>
      <c r="AG845" t="e">
        <f>IF($F844=#REF!,1)</f>
        <v>#REF!</v>
      </c>
      <c r="AH845" t="e">
        <f>IF($F844=#REF!,1)</f>
        <v>#REF!</v>
      </c>
      <c r="AI845" t="e">
        <f>IF($F844=#REF!,1)</f>
        <v>#REF!</v>
      </c>
      <c r="AJ845" t="e">
        <f>IF($F844=#REF!,1)</f>
        <v>#REF!</v>
      </c>
      <c r="AK845" t="e">
        <f>IF($F844=#REF!,1)</f>
        <v>#REF!</v>
      </c>
      <c r="AL845" t="e">
        <f>IF($F844=#REF!,1)</f>
        <v>#REF!</v>
      </c>
      <c r="AM845" t="e">
        <f>IF($F844=#REF!,1)</f>
        <v>#REF!</v>
      </c>
    </row>
    <row r="846" spans="31:39" x14ac:dyDescent="0.35">
      <c r="AE846" t="e">
        <f>IF($F845=#REF!,1)</f>
        <v>#REF!</v>
      </c>
      <c r="AF846" t="e">
        <f>IF($F845=#REF!,1)</f>
        <v>#REF!</v>
      </c>
      <c r="AG846" t="e">
        <f>IF($F845=#REF!,1)</f>
        <v>#REF!</v>
      </c>
      <c r="AH846" t="e">
        <f>IF($F845=#REF!,1)</f>
        <v>#REF!</v>
      </c>
      <c r="AI846" t="e">
        <f>IF($F845=#REF!,1)</f>
        <v>#REF!</v>
      </c>
      <c r="AJ846" t="e">
        <f>IF($F845=#REF!,1)</f>
        <v>#REF!</v>
      </c>
      <c r="AK846" t="e">
        <f>IF($F845=#REF!,1)</f>
        <v>#REF!</v>
      </c>
      <c r="AL846" t="e">
        <f>IF($F845=#REF!,1)</f>
        <v>#REF!</v>
      </c>
      <c r="AM846" t="e">
        <f>IF($F845=#REF!,1)</f>
        <v>#REF!</v>
      </c>
    </row>
    <row r="847" spans="31:39" x14ac:dyDescent="0.35">
      <c r="AE847" t="e">
        <f>IF($F846=#REF!,1)</f>
        <v>#REF!</v>
      </c>
      <c r="AF847" t="e">
        <f>IF($F846=#REF!,1)</f>
        <v>#REF!</v>
      </c>
      <c r="AG847" t="e">
        <f>IF($F846=#REF!,1)</f>
        <v>#REF!</v>
      </c>
      <c r="AH847" t="e">
        <f>IF($F846=#REF!,1)</f>
        <v>#REF!</v>
      </c>
      <c r="AI847" t="e">
        <f>IF($F846=#REF!,1)</f>
        <v>#REF!</v>
      </c>
      <c r="AJ847" t="e">
        <f>IF($F846=#REF!,1)</f>
        <v>#REF!</v>
      </c>
      <c r="AK847" t="e">
        <f>IF($F846=#REF!,1)</f>
        <v>#REF!</v>
      </c>
      <c r="AL847" t="e">
        <f>IF($F846=#REF!,1)</f>
        <v>#REF!</v>
      </c>
      <c r="AM847" t="e">
        <f>IF($F846=#REF!,1)</f>
        <v>#REF!</v>
      </c>
    </row>
    <row r="848" spans="31:39" x14ac:dyDescent="0.35">
      <c r="AE848" t="e">
        <f>IF($F847=#REF!,1)</f>
        <v>#REF!</v>
      </c>
      <c r="AF848" t="e">
        <f>IF($F847=#REF!,1)</f>
        <v>#REF!</v>
      </c>
      <c r="AG848" t="e">
        <f>IF($F847=#REF!,1)</f>
        <v>#REF!</v>
      </c>
      <c r="AH848" t="e">
        <f>IF($F847=#REF!,1)</f>
        <v>#REF!</v>
      </c>
      <c r="AI848" t="e">
        <f>IF($F847=#REF!,1)</f>
        <v>#REF!</v>
      </c>
      <c r="AJ848" t="e">
        <f>IF($F847=#REF!,1)</f>
        <v>#REF!</v>
      </c>
      <c r="AK848" t="e">
        <f>IF($F847=#REF!,1)</f>
        <v>#REF!</v>
      </c>
      <c r="AL848" t="e">
        <f>IF($F847=#REF!,1)</f>
        <v>#REF!</v>
      </c>
      <c r="AM848" t="e">
        <f>IF($F847=#REF!,1)</f>
        <v>#REF!</v>
      </c>
    </row>
    <row r="849" spans="31:39" x14ac:dyDescent="0.35">
      <c r="AE849" t="e">
        <f>IF($F848=#REF!,1)</f>
        <v>#REF!</v>
      </c>
      <c r="AF849" t="e">
        <f>IF($F848=#REF!,1)</f>
        <v>#REF!</v>
      </c>
      <c r="AG849" t="e">
        <f>IF($F848=#REF!,1)</f>
        <v>#REF!</v>
      </c>
      <c r="AH849" t="e">
        <f>IF($F848=#REF!,1)</f>
        <v>#REF!</v>
      </c>
      <c r="AI849" t="e">
        <f>IF($F848=#REF!,1)</f>
        <v>#REF!</v>
      </c>
      <c r="AJ849" t="e">
        <f>IF($F848=#REF!,1)</f>
        <v>#REF!</v>
      </c>
      <c r="AK849" t="e">
        <f>IF($F848=#REF!,1)</f>
        <v>#REF!</v>
      </c>
      <c r="AL849" t="e">
        <f>IF($F848=#REF!,1)</f>
        <v>#REF!</v>
      </c>
      <c r="AM849" t="e">
        <f>IF($F848=#REF!,1)</f>
        <v>#REF!</v>
      </c>
    </row>
    <row r="850" spans="31:39" x14ac:dyDescent="0.35">
      <c r="AE850" t="e">
        <f>IF($F849=#REF!,1)</f>
        <v>#REF!</v>
      </c>
      <c r="AF850" t="e">
        <f>IF($F849=#REF!,1)</f>
        <v>#REF!</v>
      </c>
      <c r="AG850" t="e">
        <f>IF($F849=#REF!,1)</f>
        <v>#REF!</v>
      </c>
      <c r="AH850" t="e">
        <f>IF($F849=#REF!,1)</f>
        <v>#REF!</v>
      </c>
      <c r="AI850" t="e">
        <f>IF($F849=#REF!,1)</f>
        <v>#REF!</v>
      </c>
      <c r="AJ850" t="e">
        <f>IF($F849=#REF!,1)</f>
        <v>#REF!</v>
      </c>
      <c r="AK850" t="e">
        <f>IF($F849=#REF!,1)</f>
        <v>#REF!</v>
      </c>
      <c r="AL850" t="e">
        <f>IF($F849=#REF!,1)</f>
        <v>#REF!</v>
      </c>
      <c r="AM850" t="e">
        <f>IF($F849=#REF!,1)</f>
        <v>#REF!</v>
      </c>
    </row>
    <row r="851" spans="31:39" x14ac:dyDescent="0.35">
      <c r="AE851" t="e">
        <f>IF($F850=#REF!,1)</f>
        <v>#REF!</v>
      </c>
      <c r="AF851" t="e">
        <f>IF($F850=#REF!,1)</f>
        <v>#REF!</v>
      </c>
      <c r="AG851" t="e">
        <f>IF($F850=#REF!,1)</f>
        <v>#REF!</v>
      </c>
      <c r="AH851" t="e">
        <f>IF($F850=#REF!,1)</f>
        <v>#REF!</v>
      </c>
      <c r="AI851" t="e">
        <f>IF($F850=#REF!,1)</f>
        <v>#REF!</v>
      </c>
      <c r="AJ851" t="e">
        <f>IF($F850=#REF!,1)</f>
        <v>#REF!</v>
      </c>
      <c r="AK851" t="e">
        <f>IF($F850=#REF!,1)</f>
        <v>#REF!</v>
      </c>
      <c r="AL851" t="e">
        <f>IF($F850=#REF!,1)</f>
        <v>#REF!</v>
      </c>
      <c r="AM851" t="e">
        <f>IF($F850=#REF!,1)</f>
        <v>#REF!</v>
      </c>
    </row>
    <row r="852" spans="31:39" x14ac:dyDescent="0.35">
      <c r="AE852" t="e">
        <f>IF($F851=#REF!,1)</f>
        <v>#REF!</v>
      </c>
      <c r="AF852" t="e">
        <f>IF($F851=#REF!,1)</f>
        <v>#REF!</v>
      </c>
      <c r="AG852" t="e">
        <f>IF($F851=#REF!,1)</f>
        <v>#REF!</v>
      </c>
      <c r="AH852" t="e">
        <f>IF($F851=#REF!,1)</f>
        <v>#REF!</v>
      </c>
      <c r="AI852" t="e">
        <f>IF($F851=#REF!,1)</f>
        <v>#REF!</v>
      </c>
      <c r="AJ852" t="e">
        <f>IF($F851=#REF!,1)</f>
        <v>#REF!</v>
      </c>
      <c r="AK852" t="e">
        <f>IF($F851=#REF!,1)</f>
        <v>#REF!</v>
      </c>
      <c r="AL852" t="e">
        <f>IF($F851=#REF!,1)</f>
        <v>#REF!</v>
      </c>
      <c r="AM852" t="e">
        <f>IF($F851=#REF!,1)</f>
        <v>#REF!</v>
      </c>
    </row>
    <row r="853" spans="31:39" x14ac:dyDescent="0.35">
      <c r="AE853" t="e">
        <f>IF($F852=#REF!,1)</f>
        <v>#REF!</v>
      </c>
      <c r="AF853" t="e">
        <f>IF($F852=#REF!,1)</f>
        <v>#REF!</v>
      </c>
      <c r="AG853" t="e">
        <f>IF($F852=#REF!,1)</f>
        <v>#REF!</v>
      </c>
      <c r="AH853" t="e">
        <f>IF($F852=#REF!,1)</f>
        <v>#REF!</v>
      </c>
      <c r="AI853" t="e">
        <f>IF($F852=#REF!,1)</f>
        <v>#REF!</v>
      </c>
      <c r="AJ853" t="e">
        <f>IF($F852=#REF!,1)</f>
        <v>#REF!</v>
      </c>
      <c r="AK853" t="e">
        <f>IF($F852=#REF!,1)</f>
        <v>#REF!</v>
      </c>
      <c r="AL853" t="e">
        <f>IF($F852=#REF!,1)</f>
        <v>#REF!</v>
      </c>
      <c r="AM853" t="e">
        <f>IF($F852=#REF!,1)</f>
        <v>#REF!</v>
      </c>
    </row>
    <row r="854" spans="31:39" x14ac:dyDescent="0.35">
      <c r="AE854" t="e">
        <f>IF($F853=#REF!,1)</f>
        <v>#REF!</v>
      </c>
      <c r="AF854" t="e">
        <f>IF($F853=#REF!,1)</f>
        <v>#REF!</v>
      </c>
      <c r="AG854" t="e">
        <f>IF($F853=#REF!,1)</f>
        <v>#REF!</v>
      </c>
      <c r="AH854" t="e">
        <f>IF($F853=#REF!,1)</f>
        <v>#REF!</v>
      </c>
      <c r="AI854" t="e">
        <f>IF($F853=#REF!,1)</f>
        <v>#REF!</v>
      </c>
      <c r="AJ854" t="e">
        <f>IF($F853=#REF!,1)</f>
        <v>#REF!</v>
      </c>
      <c r="AK854" t="e">
        <f>IF($F853=#REF!,1)</f>
        <v>#REF!</v>
      </c>
      <c r="AL854" t="e">
        <f>IF($F853=#REF!,1)</f>
        <v>#REF!</v>
      </c>
      <c r="AM854" t="e">
        <f>IF($F853=#REF!,1)</f>
        <v>#REF!</v>
      </c>
    </row>
    <row r="855" spans="31:39" x14ac:dyDescent="0.35">
      <c r="AE855" t="e">
        <f>IF($F854=#REF!,1)</f>
        <v>#REF!</v>
      </c>
      <c r="AF855" t="e">
        <f>IF($F854=#REF!,1)</f>
        <v>#REF!</v>
      </c>
      <c r="AG855" t="e">
        <f>IF($F854=#REF!,1)</f>
        <v>#REF!</v>
      </c>
      <c r="AH855" t="e">
        <f>IF($F854=#REF!,1)</f>
        <v>#REF!</v>
      </c>
      <c r="AI855" t="e">
        <f>IF($F854=#REF!,1)</f>
        <v>#REF!</v>
      </c>
      <c r="AJ855" t="e">
        <f>IF($F854=#REF!,1)</f>
        <v>#REF!</v>
      </c>
      <c r="AK855" t="e">
        <f>IF($F854=#REF!,1)</f>
        <v>#REF!</v>
      </c>
      <c r="AL855" t="e">
        <f>IF($F854=#REF!,1)</f>
        <v>#REF!</v>
      </c>
      <c r="AM855" t="e">
        <f>IF($F854=#REF!,1)</f>
        <v>#REF!</v>
      </c>
    </row>
    <row r="856" spans="31:39" x14ac:dyDescent="0.35">
      <c r="AE856" t="e">
        <f>IF($F855=#REF!,1)</f>
        <v>#REF!</v>
      </c>
      <c r="AF856" t="e">
        <f>IF($F855=#REF!,1)</f>
        <v>#REF!</v>
      </c>
      <c r="AG856" t="e">
        <f>IF($F855=#REF!,1)</f>
        <v>#REF!</v>
      </c>
      <c r="AH856" t="e">
        <f>IF($F855=#REF!,1)</f>
        <v>#REF!</v>
      </c>
      <c r="AI856" t="e">
        <f>IF($F855=#REF!,1)</f>
        <v>#REF!</v>
      </c>
      <c r="AJ856" t="e">
        <f>IF($F855=#REF!,1)</f>
        <v>#REF!</v>
      </c>
      <c r="AK856" t="e">
        <f>IF($F855=#REF!,1)</f>
        <v>#REF!</v>
      </c>
      <c r="AL856" t="e">
        <f>IF($F855=#REF!,1)</f>
        <v>#REF!</v>
      </c>
      <c r="AM856" t="e">
        <f>IF($F855=#REF!,1)</f>
        <v>#REF!</v>
      </c>
    </row>
    <row r="857" spans="31:39" x14ac:dyDescent="0.35">
      <c r="AE857" t="e">
        <f>IF($F856=#REF!,1)</f>
        <v>#REF!</v>
      </c>
      <c r="AF857" t="e">
        <f>IF($F856=#REF!,1)</f>
        <v>#REF!</v>
      </c>
      <c r="AG857" t="e">
        <f>IF($F856=#REF!,1)</f>
        <v>#REF!</v>
      </c>
      <c r="AH857" t="e">
        <f>IF($F856=#REF!,1)</f>
        <v>#REF!</v>
      </c>
      <c r="AI857" t="e">
        <f>IF($F856=#REF!,1)</f>
        <v>#REF!</v>
      </c>
      <c r="AJ857" t="e">
        <f>IF($F856=#REF!,1)</f>
        <v>#REF!</v>
      </c>
      <c r="AK857" t="e">
        <f>IF($F856=#REF!,1)</f>
        <v>#REF!</v>
      </c>
      <c r="AL857" t="e">
        <f>IF($F856=#REF!,1)</f>
        <v>#REF!</v>
      </c>
      <c r="AM857" t="e">
        <f>IF($F856=#REF!,1)</f>
        <v>#REF!</v>
      </c>
    </row>
    <row r="858" spans="31:39" x14ac:dyDescent="0.35">
      <c r="AE858" t="e">
        <f>IF($F857=#REF!,1)</f>
        <v>#REF!</v>
      </c>
      <c r="AF858" t="e">
        <f>IF($F857=#REF!,1)</f>
        <v>#REF!</v>
      </c>
      <c r="AG858" t="e">
        <f>IF($F857=#REF!,1)</f>
        <v>#REF!</v>
      </c>
      <c r="AH858" t="e">
        <f>IF($F857=#REF!,1)</f>
        <v>#REF!</v>
      </c>
      <c r="AI858" t="e">
        <f>IF($F857=#REF!,1)</f>
        <v>#REF!</v>
      </c>
      <c r="AJ858" t="e">
        <f>IF($F857=#REF!,1)</f>
        <v>#REF!</v>
      </c>
      <c r="AK858" t="e">
        <f>IF($F857=#REF!,1)</f>
        <v>#REF!</v>
      </c>
      <c r="AL858" t="e">
        <f>IF($F857=#REF!,1)</f>
        <v>#REF!</v>
      </c>
      <c r="AM858" t="e">
        <f>IF($F857=#REF!,1)</f>
        <v>#REF!</v>
      </c>
    </row>
    <row r="859" spans="31:39" x14ac:dyDescent="0.35">
      <c r="AE859" t="e">
        <f>IF($F858=#REF!,1)</f>
        <v>#REF!</v>
      </c>
      <c r="AF859" t="e">
        <f>IF($F858=#REF!,1)</f>
        <v>#REF!</v>
      </c>
      <c r="AG859" t="e">
        <f>IF($F858=#REF!,1)</f>
        <v>#REF!</v>
      </c>
      <c r="AH859" t="e">
        <f>IF($F858=#REF!,1)</f>
        <v>#REF!</v>
      </c>
      <c r="AI859" t="e">
        <f>IF($F858=#REF!,1)</f>
        <v>#REF!</v>
      </c>
      <c r="AJ859" t="e">
        <f>IF($F858=#REF!,1)</f>
        <v>#REF!</v>
      </c>
      <c r="AK859" t="e">
        <f>IF($F858=#REF!,1)</f>
        <v>#REF!</v>
      </c>
      <c r="AL859" t="e">
        <f>IF($F858=#REF!,1)</f>
        <v>#REF!</v>
      </c>
      <c r="AM859" t="e">
        <f>IF($F858=#REF!,1)</f>
        <v>#REF!</v>
      </c>
    </row>
    <row r="860" spans="31:39" x14ac:dyDescent="0.35">
      <c r="AE860" t="e">
        <f>IF($F859=#REF!,1)</f>
        <v>#REF!</v>
      </c>
      <c r="AF860" t="e">
        <f>IF($F859=#REF!,1)</f>
        <v>#REF!</v>
      </c>
      <c r="AG860" t="e">
        <f>IF($F859=#REF!,1)</f>
        <v>#REF!</v>
      </c>
      <c r="AH860" t="e">
        <f>IF($F859=#REF!,1)</f>
        <v>#REF!</v>
      </c>
      <c r="AI860" t="e">
        <f>IF($F859=#REF!,1)</f>
        <v>#REF!</v>
      </c>
      <c r="AJ860" t="e">
        <f>IF($F859=#REF!,1)</f>
        <v>#REF!</v>
      </c>
      <c r="AK860" t="e">
        <f>IF($F859=#REF!,1)</f>
        <v>#REF!</v>
      </c>
      <c r="AL860" t="e">
        <f>IF($F859=#REF!,1)</f>
        <v>#REF!</v>
      </c>
      <c r="AM860" t="e">
        <f>IF($F859=#REF!,1)</f>
        <v>#REF!</v>
      </c>
    </row>
    <row r="861" spans="31:39" x14ac:dyDescent="0.35">
      <c r="AE861" t="e">
        <f>IF($F860=#REF!,1)</f>
        <v>#REF!</v>
      </c>
      <c r="AF861" t="e">
        <f>IF($F860=#REF!,1)</f>
        <v>#REF!</v>
      </c>
      <c r="AG861" t="e">
        <f>IF($F860=#REF!,1)</f>
        <v>#REF!</v>
      </c>
      <c r="AH861" t="e">
        <f>IF($F860=#REF!,1)</f>
        <v>#REF!</v>
      </c>
      <c r="AI861" t="e">
        <f>IF($F860=#REF!,1)</f>
        <v>#REF!</v>
      </c>
      <c r="AJ861" t="e">
        <f>IF($F860=#REF!,1)</f>
        <v>#REF!</v>
      </c>
      <c r="AK861" t="e">
        <f>IF($F860=#REF!,1)</f>
        <v>#REF!</v>
      </c>
      <c r="AL861" t="e">
        <f>IF($F860=#REF!,1)</f>
        <v>#REF!</v>
      </c>
      <c r="AM861" t="e">
        <f>IF($F860=#REF!,1)</f>
        <v>#REF!</v>
      </c>
    </row>
    <row r="862" spans="31:39" x14ac:dyDescent="0.35">
      <c r="AE862" t="e">
        <f>IF($F861=#REF!,1)</f>
        <v>#REF!</v>
      </c>
      <c r="AF862" t="e">
        <f>IF($F861=#REF!,1)</f>
        <v>#REF!</v>
      </c>
      <c r="AG862" t="e">
        <f>IF($F861=#REF!,1)</f>
        <v>#REF!</v>
      </c>
      <c r="AH862" t="e">
        <f>IF($F861=#REF!,1)</f>
        <v>#REF!</v>
      </c>
      <c r="AI862" t="e">
        <f>IF($F861=#REF!,1)</f>
        <v>#REF!</v>
      </c>
      <c r="AJ862" t="e">
        <f>IF($F861=#REF!,1)</f>
        <v>#REF!</v>
      </c>
      <c r="AK862" t="e">
        <f>IF($F861=#REF!,1)</f>
        <v>#REF!</v>
      </c>
      <c r="AL862" t="e">
        <f>IF($F861=#REF!,1)</f>
        <v>#REF!</v>
      </c>
      <c r="AM862" t="e">
        <f>IF($F861=#REF!,1)</f>
        <v>#REF!</v>
      </c>
    </row>
    <row r="863" spans="31:39" x14ac:dyDescent="0.35">
      <c r="AE863" t="e">
        <f>IF($F862=#REF!,1)</f>
        <v>#REF!</v>
      </c>
      <c r="AF863" t="e">
        <f>IF($F862=#REF!,1)</f>
        <v>#REF!</v>
      </c>
      <c r="AG863" t="e">
        <f>IF($F862=#REF!,1)</f>
        <v>#REF!</v>
      </c>
      <c r="AH863" t="e">
        <f>IF($F862=#REF!,1)</f>
        <v>#REF!</v>
      </c>
      <c r="AI863" t="e">
        <f>IF($F862=#REF!,1)</f>
        <v>#REF!</v>
      </c>
      <c r="AJ863" t="e">
        <f>IF($F862=#REF!,1)</f>
        <v>#REF!</v>
      </c>
      <c r="AK863" t="e">
        <f>IF($F862=#REF!,1)</f>
        <v>#REF!</v>
      </c>
      <c r="AL863" t="e">
        <f>IF($F862=#REF!,1)</f>
        <v>#REF!</v>
      </c>
      <c r="AM863" t="e">
        <f>IF($F862=#REF!,1)</f>
        <v>#REF!</v>
      </c>
    </row>
    <row r="864" spans="31:39" x14ac:dyDescent="0.35">
      <c r="AE864" t="e">
        <f>IF($F863=#REF!,1)</f>
        <v>#REF!</v>
      </c>
      <c r="AF864" t="e">
        <f>IF($F863=#REF!,1)</f>
        <v>#REF!</v>
      </c>
      <c r="AG864" t="e">
        <f>IF($F863=#REF!,1)</f>
        <v>#REF!</v>
      </c>
      <c r="AH864" t="e">
        <f>IF($F863=#REF!,1)</f>
        <v>#REF!</v>
      </c>
      <c r="AI864" t="e">
        <f>IF($F863=#REF!,1)</f>
        <v>#REF!</v>
      </c>
      <c r="AJ864" t="e">
        <f>IF($F863=#REF!,1)</f>
        <v>#REF!</v>
      </c>
      <c r="AK864" t="e">
        <f>IF($F863=#REF!,1)</f>
        <v>#REF!</v>
      </c>
      <c r="AL864" t="e">
        <f>IF($F863=#REF!,1)</f>
        <v>#REF!</v>
      </c>
      <c r="AM864" t="e">
        <f>IF($F863=#REF!,1)</f>
        <v>#REF!</v>
      </c>
    </row>
    <row r="865" spans="31:39" x14ac:dyDescent="0.35">
      <c r="AE865" t="e">
        <f>IF($F864=#REF!,1)</f>
        <v>#REF!</v>
      </c>
      <c r="AF865" t="e">
        <f>IF($F864=#REF!,1)</f>
        <v>#REF!</v>
      </c>
      <c r="AG865" t="e">
        <f>IF($F864=#REF!,1)</f>
        <v>#REF!</v>
      </c>
      <c r="AH865" t="e">
        <f>IF($F864=#REF!,1)</f>
        <v>#REF!</v>
      </c>
      <c r="AI865" t="e">
        <f>IF($F864=#REF!,1)</f>
        <v>#REF!</v>
      </c>
      <c r="AJ865" t="e">
        <f>IF($F864=#REF!,1)</f>
        <v>#REF!</v>
      </c>
      <c r="AK865" t="e">
        <f>IF($F864=#REF!,1)</f>
        <v>#REF!</v>
      </c>
      <c r="AL865" t="e">
        <f>IF($F864=#REF!,1)</f>
        <v>#REF!</v>
      </c>
      <c r="AM865" t="e">
        <f>IF($F864=#REF!,1)</f>
        <v>#REF!</v>
      </c>
    </row>
    <row r="866" spans="31:39" x14ac:dyDescent="0.35">
      <c r="AE866" t="e">
        <f>IF($F865=#REF!,1)</f>
        <v>#REF!</v>
      </c>
      <c r="AF866" t="e">
        <f>IF($F865=#REF!,1)</f>
        <v>#REF!</v>
      </c>
      <c r="AG866" t="e">
        <f>IF($F865=#REF!,1)</f>
        <v>#REF!</v>
      </c>
      <c r="AH866" t="e">
        <f>IF($F865=#REF!,1)</f>
        <v>#REF!</v>
      </c>
      <c r="AI866" t="e">
        <f>IF($F865=#REF!,1)</f>
        <v>#REF!</v>
      </c>
      <c r="AJ866" t="e">
        <f>IF($F865=#REF!,1)</f>
        <v>#REF!</v>
      </c>
      <c r="AK866" t="e">
        <f>IF($F865=#REF!,1)</f>
        <v>#REF!</v>
      </c>
      <c r="AL866" t="e">
        <f>IF($F865=#REF!,1)</f>
        <v>#REF!</v>
      </c>
      <c r="AM866" t="e">
        <f>IF($F865=#REF!,1)</f>
        <v>#REF!</v>
      </c>
    </row>
    <row r="867" spans="31:39" x14ac:dyDescent="0.35">
      <c r="AE867" t="e">
        <f>IF($F866=#REF!,1)</f>
        <v>#REF!</v>
      </c>
      <c r="AF867" t="e">
        <f>IF($F866=#REF!,1)</f>
        <v>#REF!</v>
      </c>
      <c r="AG867" t="e">
        <f>IF($F866=#REF!,1)</f>
        <v>#REF!</v>
      </c>
      <c r="AH867" t="e">
        <f>IF($F866=#REF!,1)</f>
        <v>#REF!</v>
      </c>
      <c r="AI867" t="e">
        <f>IF($F866=#REF!,1)</f>
        <v>#REF!</v>
      </c>
      <c r="AJ867" t="e">
        <f>IF($F866=#REF!,1)</f>
        <v>#REF!</v>
      </c>
      <c r="AK867" t="e">
        <f>IF($F866=#REF!,1)</f>
        <v>#REF!</v>
      </c>
      <c r="AL867" t="e">
        <f>IF($F866=#REF!,1)</f>
        <v>#REF!</v>
      </c>
      <c r="AM867" t="e">
        <f>IF($F866=#REF!,1)</f>
        <v>#REF!</v>
      </c>
    </row>
    <row r="868" spans="31:39" x14ac:dyDescent="0.35">
      <c r="AE868" t="e">
        <f>IF($F867=#REF!,1)</f>
        <v>#REF!</v>
      </c>
      <c r="AF868" t="e">
        <f>IF($F867=#REF!,1)</f>
        <v>#REF!</v>
      </c>
      <c r="AG868" t="e">
        <f>IF($F867=#REF!,1)</f>
        <v>#REF!</v>
      </c>
      <c r="AH868" t="e">
        <f>IF($F867=#REF!,1)</f>
        <v>#REF!</v>
      </c>
      <c r="AI868" t="e">
        <f>IF($F867=#REF!,1)</f>
        <v>#REF!</v>
      </c>
      <c r="AJ868" t="e">
        <f>IF($F867=#REF!,1)</f>
        <v>#REF!</v>
      </c>
      <c r="AK868" t="e">
        <f>IF($F867=#REF!,1)</f>
        <v>#REF!</v>
      </c>
      <c r="AL868" t="e">
        <f>IF($F867=#REF!,1)</f>
        <v>#REF!</v>
      </c>
      <c r="AM868" t="e">
        <f>IF($F867=#REF!,1)</f>
        <v>#REF!</v>
      </c>
    </row>
    <row r="869" spans="31:39" x14ac:dyDescent="0.35">
      <c r="AE869" t="e">
        <f>IF($F868=#REF!,1)</f>
        <v>#REF!</v>
      </c>
      <c r="AF869" t="e">
        <f>IF($F868=#REF!,1)</f>
        <v>#REF!</v>
      </c>
      <c r="AG869" t="e">
        <f>IF($F868=#REF!,1)</f>
        <v>#REF!</v>
      </c>
      <c r="AH869" t="e">
        <f>IF($F868=#REF!,1)</f>
        <v>#REF!</v>
      </c>
      <c r="AI869" t="e">
        <f>IF($F868=#REF!,1)</f>
        <v>#REF!</v>
      </c>
      <c r="AJ869" t="e">
        <f>IF($F868=#REF!,1)</f>
        <v>#REF!</v>
      </c>
      <c r="AK869" t="e">
        <f>IF($F868=#REF!,1)</f>
        <v>#REF!</v>
      </c>
      <c r="AL869" t="e">
        <f>IF($F868=#REF!,1)</f>
        <v>#REF!</v>
      </c>
      <c r="AM869" t="e">
        <f>IF($F868=#REF!,1)</f>
        <v>#REF!</v>
      </c>
    </row>
    <row r="870" spans="31:39" x14ac:dyDescent="0.35">
      <c r="AE870" t="e">
        <f>IF($F869=#REF!,1)</f>
        <v>#REF!</v>
      </c>
      <c r="AF870" t="e">
        <f>IF($F869=#REF!,1)</f>
        <v>#REF!</v>
      </c>
      <c r="AG870" t="e">
        <f>IF($F869=#REF!,1)</f>
        <v>#REF!</v>
      </c>
      <c r="AH870" t="e">
        <f>IF($F869=#REF!,1)</f>
        <v>#REF!</v>
      </c>
      <c r="AI870" t="e">
        <f>IF($F869=#REF!,1)</f>
        <v>#REF!</v>
      </c>
      <c r="AJ870" t="e">
        <f>IF($F869=#REF!,1)</f>
        <v>#REF!</v>
      </c>
      <c r="AK870" t="e">
        <f>IF($F869=#REF!,1)</f>
        <v>#REF!</v>
      </c>
      <c r="AL870" t="e">
        <f>IF($F869=#REF!,1)</f>
        <v>#REF!</v>
      </c>
      <c r="AM870" t="e">
        <f>IF($F869=#REF!,1)</f>
        <v>#REF!</v>
      </c>
    </row>
    <row r="871" spans="31:39" x14ac:dyDescent="0.35">
      <c r="AE871" t="e">
        <f>IF($F870=#REF!,1)</f>
        <v>#REF!</v>
      </c>
      <c r="AF871" t="e">
        <f>IF($F870=#REF!,1)</f>
        <v>#REF!</v>
      </c>
      <c r="AG871" t="e">
        <f>IF($F870=#REF!,1)</f>
        <v>#REF!</v>
      </c>
      <c r="AH871" t="e">
        <f>IF($F870=#REF!,1)</f>
        <v>#REF!</v>
      </c>
      <c r="AI871" t="e">
        <f>IF($F870=#REF!,1)</f>
        <v>#REF!</v>
      </c>
      <c r="AJ871" t="e">
        <f>IF($F870=#REF!,1)</f>
        <v>#REF!</v>
      </c>
      <c r="AK871" t="e">
        <f>IF($F870=#REF!,1)</f>
        <v>#REF!</v>
      </c>
      <c r="AL871" t="e">
        <f>IF($F870=#REF!,1)</f>
        <v>#REF!</v>
      </c>
      <c r="AM871" t="e">
        <f>IF($F870=#REF!,1)</f>
        <v>#REF!</v>
      </c>
    </row>
    <row r="872" spans="31:39" x14ac:dyDescent="0.35">
      <c r="AE872" t="e">
        <f>IF($F871=#REF!,1)</f>
        <v>#REF!</v>
      </c>
      <c r="AF872" t="e">
        <f>IF($F871=#REF!,1)</f>
        <v>#REF!</v>
      </c>
      <c r="AG872" t="e">
        <f>IF($F871=#REF!,1)</f>
        <v>#REF!</v>
      </c>
      <c r="AH872" t="e">
        <f>IF($F871=#REF!,1)</f>
        <v>#REF!</v>
      </c>
      <c r="AI872" t="e">
        <f>IF($F871=#REF!,1)</f>
        <v>#REF!</v>
      </c>
      <c r="AJ872" t="e">
        <f>IF($F871=#REF!,1)</f>
        <v>#REF!</v>
      </c>
      <c r="AK872" t="e">
        <f>IF($F871=#REF!,1)</f>
        <v>#REF!</v>
      </c>
      <c r="AL872" t="e">
        <f>IF($F871=#REF!,1)</f>
        <v>#REF!</v>
      </c>
      <c r="AM872" t="e">
        <f>IF($F871=#REF!,1)</f>
        <v>#REF!</v>
      </c>
    </row>
    <row r="873" spans="31:39" x14ac:dyDescent="0.35">
      <c r="AE873" t="e">
        <f>IF($F872=#REF!,1)</f>
        <v>#REF!</v>
      </c>
      <c r="AF873" t="e">
        <f>IF($F872=#REF!,1)</f>
        <v>#REF!</v>
      </c>
      <c r="AG873" t="e">
        <f>IF($F872=#REF!,1)</f>
        <v>#REF!</v>
      </c>
      <c r="AH873" t="e">
        <f>IF($F872=#REF!,1)</f>
        <v>#REF!</v>
      </c>
      <c r="AI873" t="e">
        <f>IF($F872=#REF!,1)</f>
        <v>#REF!</v>
      </c>
      <c r="AJ873" t="e">
        <f>IF($F872=#REF!,1)</f>
        <v>#REF!</v>
      </c>
      <c r="AK873" t="e">
        <f>IF($F872=#REF!,1)</f>
        <v>#REF!</v>
      </c>
      <c r="AL873" t="e">
        <f>IF($F872=#REF!,1)</f>
        <v>#REF!</v>
      </c>
      <c r="AM873" t="e">
        <f>IF($F872=#REF!,1)</f>
        <v>#REF!</v>
      </c>
    </row>
    <row r="874" spans="31:39" x14ac:dyDescent="0.35">
      <c r="AE874" t="e">
        <f>IF($F873=#REF!,1)</f>
        <v>#REF!</v>
      </c>
      <c r="AF874" t="e">
        <f>IF($F873=#REF!,1)</f>
        <v>#REF!</v>
      </c>
      <c r="AG874" t="e">
        <f>IF($F873=#REF!,1)</f>
        <v>#REF!</v>
      </c>
      <c r="AH874" t="e">
        <f>IF($F873=#REF!,1)</f>
        <v>#REF!</v>
      </c>
      <c r="AI874" t="e">
        <f>IF($F873=#REF!,1)</f>
        <v>#REF!</v>
      </c>
      <c r="AJ874" t="e">
        <f>IF($F873=#REF!,1)</f>
        <v>#REF!</v>
      </c>
      <c r="AK874" t="e">
        <f>IF($F873=#REF!,1)</f>
        <v>#REF!</v>
      </c>
      <c r="AL874" t="e">
        <f>IF($F873=#REF!,1)</f>
        <v>#REF!</v>
      </c>
      <c r="AM874" t="e">
        <f>IF($F873=#REF!,1)</f>
        <v>#REF!</v>
      </c>
    </row>
    <row r="875" spans="31:39" x14ac:dyDescent="0.35">
      <c r="AE875" t="e">
        <f>IF($F874=#REF!,1)</f>
        <v>#REF!</v>
      </c>
      <c r="AF875" t="e">
        <f>IF($F874=#REF!,1)</f>
        <v>#REF!</v>
      </c>
      <c r="AG875" t="e">
        <f>IF($F874=#REF!,1)</f>
        <v>#REF!</v>
      </c>
      <c r="AH875" t="e">
        <f>IF($F874=#REF!,1)</f>
        <v>#REF!</v>
      </c>
      <c r="AI875" t="e">
        <f>IF($F874=#REF!,1)</f>
        <v>#REF!</v>
      </c>
      <c r="AJ875" t="e">
        <f>IF($F874=#REF!,1)</f>
        <v>#REF!</v>
      </c>
      <c r="AK875" t="e">
        <f>IF($F874=#REF!,1)</f>
        <v>#REF!</v>
      </c>
      <c r="AL875" t="e">
        <f>IF($F874=#REF!,1)</f>
        <v>#REF!</v>
      </c>
      <c r="AM875" t="e">
        <f>IF($F874=#REF!,1)</f>
        <v>#REF!</v>
      </c>
    </row>
    <row r="876" spans="31:39" x14ac:dyDescent="0.35">
      <c r="AE876" t="e">
        <f>IF($F875=#REF!,1)</f>
        <v>#REF!</v>
      </c>
      <c r="AF876" t="e">
        <f>IF($F875=#REF!,1)</f>
        <v>#REF!</v>
      </c>
      <c r="AG876" t="e">
        <f>IF($F875=#REF!,1)</f>
        <v>#REF!</v>
      </c>
      <c r="AH876" t="e">
        <f>IF($F875=#REF!,1)</f>
        <v>#REF!</v>
      </c>
      <c r="AI876" t="e">
        <f>IF($F875=#REF!,1)</f>
        <v>#REF!</v>
      </c>
      <c r="AJ876" t="e">
        <f>IF($F875=#REF!,1)</f>
        <v>#REF!</v>
      </c>
      <c r="AK876" t="e">
        <f>IF($F875=#REF!,1)</f>
        <v>#REF!</v>
      </c>
      <c r="AL876" t="e">
        <f>IF($F875=#REF!,1)</f>
        <v>#REF!</v>
      </c>
      <c r="AM876" t="e">
        <f>IF($F875=#REF!,1)</f>
        <v>#REF!</v>
      </c>
    </row>
    <row r="877" spans="31:39" x14ac:dyDescent="0.35">
      <c r="AE877" t="e">
        <f>IF($F876=#REF!,1)</f>
        <v>#REF!</v>
      </c>
      <c r="AF877" t="e">
        <f>IF($F876=#REF!,1)</f>
        <v>#REF!</v>
      </c>
      <c r="AG877" t="e">
        <f>IF($F876=#REF!,1)</f>
        <v>#REF!</v>
      </c>
      <c r="AH877" t="e">
        <f>IF($F876=#REF!,1)</f>
        <v>#REF!</v>
      </c>
      <c r="AI877" t="e">
        <f>IF($F876=#REF!,1)</f>
        <v>#REF!</v>
      </c>
      <c r="AJ877" t="e">
        <f>IF($F876=#REF!,1)</f>
        <v>#REF!</v>
      </c>
      <c r="AK877" t="e">
        <f>IF($F876=#REF!,1)</f>
        <v>#REF!</v>
      </c>
      <c r="AL877" t="e">
        <f>IF($F876=#REF!,1)</f>
        <v>#REF!</v>
      </c>
      <c r="AM877" t="e">
        <f>IF($F876=#REF!,1)</f>
        <v>#REF!</v>
      </c>
    </row>
    <row r="878" spans="31:39" x14ac:dyDescent="0.35">
      <c r="AE878" t="e">
        <f>IF($F877=#REF!,1)</f>
        <v>#REF!</v>
      </c>
      <c r="AF878" t="e">
        <f>IF($F877=#REF!,1)</f>
        <v>#REF!</v>
      </c>
      <c r="AG878" t="e">
        <f>IF($F877=#REF!,1)</f>
        <v>#REF!</v>
      </c>
      <c r="AH878" t="e">
        <f>IF($F877=#REF!,1)</f>
        <v>#REF!</v>
      </c>
      <c r="AI878" t="e">
        <f>IF($F877=#REF!,1)</f>
        <v>#REF!</v>
      </c>
      <c r="AJ878" t="e">
        <f>IF($F877=#REF!,1)</f>
        <v>#REF!</v>
      </c>
      <c r="AK878" t="e">
        <f>IF($F877=#REF!,1)</f>
        <v>#REF!</v>
      </c>
      <c r="AL878" t="e">
        <f>IF($F877=#REF!,1)</f>
        <v>#REF!</v>
      </c>
      <c r="AM878" t="e">
        <f>IF($F877=#REF!,1)</f>
        <v>#REF!</v>
      </c>
    </row>
    <row r="879" spans="31:39" x14ac:dyDescent="0.35">
      <c r="AE879" t="e">
        <f>IF($F878=#REF!,1)</f>
        <v>#REF!</v>
      </c>
      <c r="AF879" t="e">
        <f>IF($F878=#REF!,1)</f>
        <v>#REF!</v>
      </c>
      <c r="AG879" t="e">
        <f>IF($F878=#REF!,1)</f>
        <v>#REF!</v>
      </c>
      <c r="AH879" t="e">
        <f>IF($F878=#REF!,1)</f>
        <v>#REF!</v>
      </c>
      <c r="AI879" t="e">
        <f>IF($F878=#REF!,1)</f>
        <v>#REF!</v>
      </c>
      <c r="AJ879" t="e">
        <f>IF($F878=#REF!,1)</f>
        <v>#REF!</v>
      </c>
      <c r="AK879" t="e">
        <f>IF($F878=#REF!,1)</f>
        <v>#REF!</v>
      </c>
      <c r="AL879" t="e">
        <f>IF($F878=#REF!,1)</f>
        <v>#REF!</v>
      </c>
      <c r="AM879" t="e">
        <f>IF($F878=#REF!,1)</f>
        <v>#REF!</v>
      </c>
    </row>
    <row r="880" spans="31:39" x14ac:dyDescent="0.35">
      <c r="AE880" t="e">
        <f>IF($F879=#REF!,1)</f>
        <v>#REF!</v>
      </c>
      <c r="AF880" t="e">
        <f>IF($F879=#REF!,1)</f>
        <v>#REF!</v>
      </c>
      <c r="AG880" t="e">
        <f>IF($F879=#REF!,1)</f>
        <v>#REF!</v>
      </c>
      <c r="AH880" t="e">
        <f>IF($F879=#REF!,1)</f>
        <v>#REF!</v>
      </c>
      <c r="AI880" t="e">
        <f>IF($F879=#REF!,1)</f>
        <v>#REF!</v>
      </c>
      <c r="AJ880" t="e">
        <f>IF($F879=#REF!,1)</f>
        <v>#REF!</v>
      </c>
      <c r="AK880" t="e">
        <f>IF($F879=#REF!,1)</f>
        <v>#REF!</v>
      </c>
      <c r="AL880" t="e">
        <f>IF($F879=#REF!,1)</f>
        <v>#REF!</v>
      </c>
      <c r="AM880" t="e">
        <f>IF($F879=#REF!,1)</f>
        <v>#REF!</v>
      </c>
    </row>
    <row r="881" spans="31:39" x14ac:dyDescent="0.35">
      <c r="AE881" t="e">
        <f>IF($F880=#REF!,1)</f>
        <v>#REF!</v>
      </c>
      <c r="AF881" t="e">
        <f>IF($F880=#REF!,1)</f>
        <v>#REF!</v>
      </c>
      <c r="AG881" t="e">
        <f>IF($F880=#REF!,1)</f>
        <v>#REF!</v>
      </c>
      <c r="AH881" t="e">
        <f>IF($F880=#REF!,1)</f>
        <v>#REF!</v>
      </c>
      <c r="AI881" t="e">
        <f>IF($F880=#REF!,1)</f>
        <v>#REF!</v>
      </c>
      <c r="AJ881" t="e">
        <f>IF($F880=#REF!,1)</f>
        <v>#REF!</v>
      </c>
      <c r="AK881" t="e">
        <f>IF($F880=#REF!,1)</f>
        <v>#REF!</v>
      </c>
      <c r="AL881" t="e">
        <f>IF($F880=#REF!,1)</f>
        <v>#REF!</v>
      </c>
      <c r="AM881" t="e">
        <f>IF($F880=#REF!,1)</f>
        <v>#REF!</v>
      </c>
    </row>
    <row r="882" spans="31:39" x14ac:dyDescent="0.35">
      <c r="AE882" t="e">
        <f>IF($F881=#REF!,1)</f>
        <v>#REF!</v>
      </c>
      <c r="AF882" t="e">
        <f>IF($F881=#REF!,1)</f>
        <v>#REF!</v>
      </c>
      <c r="AG882" t="e">
        <f>IF($F881=#REF!,1)</f>
        <v>#REF!</v>
      </c>
      <c r="AH882" t="e">
        <f>IF($F881=#REF!,1)</f>
        <v>#REF!</v>
      </c>
      <c r="AI882" t="e">
        <f>IF($F881=#REF!,1)</f>
        <v>#REF!</v>
      </c>
      <c r="AJ882" t="e">
        <f>IF($F881=#REF!,1)</f>
        <v>#REF!</v>
      </c>
      <c r="AK882" t="e">
        <f>IF($F881=#REF!,1)</f>
        <v>#REF!</v>
      </c>
      <c r="AL882" t="e">
        <f>IF($F881=#REF!,1)</f>
        <v>#REF!</v>
      </c>
      <c r="AM882" t="e">
        <f>IF($F881=#REF!,1)</f>
        <v>#REF!</v>
      </c>
    </row>
    <row r="883" spans="31:39" x14ac:dyDescent="0.35">
      <c r="AE883" t="e">
        <f>IF($F882=#REF!,1)</f>
        <v>#REF!</v>
      </c>
      <c r="AF883" t="e">
        <f>IF($F882=#REF!,1)</f>
        <v>#REF!</v>
      </c>
      <c r="AG883" t="e">
        <f>IF($F882=#REF!,1)</f>
        <v>#REF!</v>
      </c>
      <c r="AH883" t="e">
        <f>IF($F882=#REF!,1)</f>
        <v>#REF!</v>
      </c>
      <c r="AI883" t="e">
        <f>IF($F882=#REF!,1)</f>
        <v>#REF!</v>
      </c>
      <c r="AJ883" t="e">
        <f>IF($F882=#REF!,1)</f>
        <v>#REF!</v>
      </c>
      <c r="AK883" t="e">
        <f>IF($F882=#REF!,1)</f>
        <v>#REF!</v>
      </c>
      <c r="AL883" t="e">
        <f>IF($F882=#REF!,1)</f>
        <v>#REF!</v>
      </c>
      <c r="AM883" t="e">
        <f>IF($F882=#REF!,1)</f>
        <v>#REF!</v>
      </c>
    </row>
    <row r="884" spans="31:39" x14ac:dyDescent="0.35">
      <c r="AE884" t="e">
        <f>IF($F883=#REF!,1)</f>
        <v>#REF!</v>
      </c>
      <c r="AF884" t="e">
        <f>IF($F883=#REF!,1)</f>
        <v>#REF!</v>
      </c>
      <c r="AG884" t="e">
        <f>IF($F883=#REF!,1)</f>
        <v>#REF!</v>
      </c>
      <c r="AH884" t="e">
        <f>IF($F883=#REF!,1)</f>
        <v>#REF!</v>
      </c>
      <c r="AI884" t="e">
        <f>IF($F883=#REF!,1)</f>
        <v>#REF!</v>
      </c>
      <c r="AJ884" t="e">
        <f>IF($F883=#REF!,1)</f>
        <v>#REF!</v>
      </c>
      <c r="AK884" t="e">
        <f>IF($F883=#REF!,1)</f>
        <v>#REF!</v>
      </c>
      <c r="AL884" t="e">
        <f>IF($F883=#REF!,1)</f>
        <v>#REF!</v>
      </c>
      <c r="AM884" t="e">
        <f>IF($F883=#REF!,1)</f>
        <v>#REF!</v>
      </c>
    </row>
    <row r="885" spans="31:39" x14ac:dyDescent="0.35">
      <c r="AE885" t="e">
        <f>IF($F884=#REF!,1)</f>
        <v>#REF!</v>
      </c>
      <c r="AF885" t="e">
        <f>IF($F884=#REF!,1)</f>
        <v>#REF!</v>
      </c>
      <c r="AG885" t="e">
        <f>IF($F884=#REF!,1)</f>
        <v>#REF!</v>
      </c>
      <c r="AH885" t="e">
        <f>IF($F884=#REF!,1)</f>
        <v>#REF!</v>
      </c>
      <c r="AI885" t="e">
        <f>IF($F884=#REF!,1)</f>
        <v>#REF!</v>
      </c>
      <c r="AJ885" t="e">
        <f>IF($F884=#REF!,1)</f>
        <v>#REF!</v>
      </c>
      <c r="AK885" t="e">
        <f>IF($F884=#REF!,1)</f>
        <v>#REF!</v>
      </c>
      <c r="AL885" t="e">
        <f>IF($F884=#REF!,1)</f>
        <v>#REF!</v>
      </c>
      <c r="AM885" t="e">
        <f>IF($F884=#REF!,1)</f>
        <v>#REF!</v>
      </c>
    </row>
    <row r="886" spans="31:39" x14ac:dyDescent="0.35">
      <c r="AE886" t="e">
        <f>IF($F885=#REF!,1)</f>
        <v>#REF!</v>
      </c>
      <c r="AF886" t="e">
        <f>IF($F885=#REF!,1)</f>
        <v>#REF!</v>
      </c>
      <c r="AG886" t="e">
        <f>IF($F885=#REF!,1)</f>
        <v>#REF!</v>
      </c>
      <c r="AH886" t="e">
        <f>IF($F885=#REF!,1)</f>
        <v>#REF!</v>
      </c>
      <c r="AI886" t="e">
        <f>IF($F885=#REF!,1)</f>
        <v>#REF!</v>
      </c>
      <c r="AJ886" t="e">
        <f>IF($F885=#REF!,1)</f>
        <v>#REF!</v>
      </c>
      <c r="AK886" t="e">
        <f>IF($F885=#REF!,1)</f>
        <v>#REF!</v>
      </c>
      <c r="AL886" t="e">
        <f>IF($F885=#REF!,1)</f>
        <v>#REF!</v>
      </c>
      <c r="AM886" t="e">
        <f>IF($F885=#REF!,1)</f>
        <v>#REF!</v>
      </c>
    </row>
    <row r="887" spans="31:39" x14ac:dyDescent="0.35">
      <c r="AE887" t="e">
        <f>IF($F886=#REF!,1)</f>
        <v>#REF!</v>
      </c>
      <c r="AF887" t="e">
        <f>IF($F886=#REF!,1)</f>
        <v>#REF!</v>
      </c>
      <c r="AG887" t="e">
        <f>IF($F886=#REF!,1)</f>
        <v>#REF!</v>
      </c>
      <c r="AH887" t="e">
        <f>IF($F886=#REF!,1)</f>
        <v>#REF!</v>
      </c>
      <c r="AI887" t="e">
        <f>IF($F886=#REF!,1)</f>
        <v>#REF!</v>
      </c>
      <c r="AJ887" t="e">
        <f>IF($F886=#REF!,1)</f>
        <v>#REF!</v>
      </c>
      <c r="AK887" t="e">
        <f>IF($F886=#REF!,1)</f>
        <v>#REF!</v>
      </c>
      <c r="AL887" t="e">
        <f>IF($F886=#REF!,1)</f>
        <v>#REF!</v>
      </c>
      <c r="AM887" t="e">
        <f>IF($F886=#REF!,1)</f>
        <v>#REF!</v>
      </c>
    </row>
    <row r="888" spans="31:39" x14ac:dyDescent="0.35">
      <c r="AE888" t="e">
        <f>IF($F887=#REF!,1)</f>
        <v>#REF!</v>
      </c>
      <c r="AF888" t="e">
        <f>IF($F887=#REF!,1)</f>
        <v>#REF!</v>
      </c>
      <c r="AG888" t="e">
        <f>IF($F887=#REF!,1)</f>
        <v>#REF!</v>
      </c>
      <c r="AH888" t="e">
        <f>IF($F887=#REF!,1)</f>
        <v>#REF!</v>
      </c>
      <c r="AI888" t="e">
        <f>IF($F887=#REF!,1)</f>
        <v>#REF!</v>
      </c>
      <c r="AJ888" t="e">
        <f>IF($F887=#REF!,1)</f>
        <v>#REF!</v>
      </c>
      <c r="AK888" t="e">
        <f>IF($F887=#REF!,1)</f>
        <v>#REF!</v>
      </c>
      <c r="AL888" t="e">
        <f>IF($F887=#REF!,1)</f>
        <v>#REF!</v>
      </c>
      <c r="AM888" t="e">
        <f>IF($F887=#REF!,1)</f>
        <v>#REF!</v>
      </c>
    </row>
    <row r="889" spans="31:39" x14ac:dyDescent="0.35">
      <c r="AE889" t="e">
        <f>IF($F888=#REF!,1)</f>
        <v>#REF!</v>
      </c>
      <c r="AF889" t="e">
        <f>IF($F888=#REF!,1)</f>
        <v>#REF!</v>
      </c>
      <c r="AG889" t="e">
        <f>IF($F888=#REF!,1)</f>
        <v>#REF!</v>
      </c>
      <c r="AH889" t="e">
        <f>IF($F888=#REF!,1)</f>
        <v>#REF!</v>
      </c>
      <c r="AI889" t="e">
        <f>IF($F888=#REF!,1)</f>
        <v>#REF!</v>
      </c>
      <c r="AJ889" t="e">
        <f>IF($F888=#REF!,1)</f>
        <v>#REF!</v>
      </c>
      <c r="AK889" t="e">
        <f>IF($F888=#REF!,1)</f>
        <v>#REF!</v>
      </c>
      <c r="AL889" t="e">
        <f>IF($F888=#REF!,1)</f>
        <v>#REF!</v>
      </c>
      <c r="AM889" t="e">
        <f>IF($F888=#REF!,1)</f>
        <v>#REF!</v>
      </c>
    </row>
    <row r="890" spans="31:39" x14ac:dyDescent="0.35">
      <c r="AE890" t="e">
        <f>IF($F889=#REF!,1)</f>
        <v>#REF!</v>
      </c>
      <c r="AF890" t="e">
        <f>IF($F889=#REF!,1)</f>
        <v>#REF!</v>
      </c>
      <c r="AG890" t="e">
        <f>IF($F889=#REF!,1)</f>
        <v>#REF!</v>
      </c>
      <c r="AH890" t="e">
        <f>IF($F889=#REF!,1)</f>
        <v>#REF!</v>
      </c>
      <c r="AI890" t="e">
        <f>IF($F889=#REF!,1)</f>
        <v>#REF!</v>
      </c>
      <c r="AJ890" t="e">
        <f>IF($F889=#REF!,1)</f>
        <v>#REF!</v>
      </c>
      <c r="AK890" t="e">
        <f>IF($F889=#REF!,1)</f>
        <v>#REF!</v>
      </c>
      <c r="AL890" t="e">
        <f>IF($F889=#REF!,1)</f>
        <v>#REF!</v>
      </c>
      <c r="AM890" t="e">
        <f>IF($F889=#REF!,1)</f>
        <v>#REF!</v>
      </c>
    </row>
    <row r="891" spans="31:39" x14ac:dyDescent="0.35">
      <c r="AE891" t="e">
        <f>IF($F890=#REF!,1)</f>
        <v>#REF!</v>
      </c>
      <c r="AF891" t="e">
        <f>IF($F890=#REF!,1)</f>
        <v>#REF!</v>
      </c>
      <c r="AG891" t="e">
        <f>IF($F890=#REF!,1)</f>
        <v>#REF!</v>
      </c>
      <c r="AH891" t="e">
        <f>IF($F890=#REF!,1)</f>
        <v>#REF!</v>
      </c>
      <c r="AI891" t="e">
        <f>IF($F890=#REF!,1)</f>
        <v>#REF!</v>
      </c>
      <c r="AJ891" t="e">
        <f>IF($F890=#REF!,1)</f>
        <v>#REF!</v>
      </c>
      <c r="AK891" t="e">
        <f>IF($F890=#REF!,1)</f>
        <v>#REF!</v>
      </c>
      <c r="AL891" t="e">
        <f>IF($F890=#REF!,1)</f>
        <v>#REF!</v>
      </c>
      <c r="AM891" t="e">
        <f>IF($F890=#REF!,1)</f>
        <v>#REF!</v>
      </c>
    </row>
    <row r="892" spans="31:39" x14ac:dyDescent="0.35">
      <c r="AE892" t="e">
        <f>IF($F891=#REF!,1)</f>
        <v>#REF!</v>
      </c>
      <c r="AF892" t="e">
        <f>IF($F891=#REF!,1)</f>
        <v>#REF!</v>
      </c>
      <c r="AG892" t="e">
        <f>IF($F891=#REF!,1)</f>
        <v>#REF!</v>
      </c>
      <c r="AH892" t="e">
        <f>IF($F891=#REF!,1)</f>
        <v>#REF!</v>
      </c>
      <c r="AI892" t="e">
        <f>IF($F891=#REF!,1)</f>
        <v>#REF!</v>
      </c>
      <c r="AJ892" t="e">
        <f>IF($F891=#REF!,1)</f>
        <v>#REF!</v>
      </c>
      <c r="AK892" t="e">
        <f>IF($F891=#REF!,1)</f>
        <v>#REF!</v>
      </c>
      <c r="AL892" t="e">
        <f>IF($F891=#REF!,1)</f>
        <v>#REF!</v>
      </c>
      <c r="AM892" t="e">
        <f>IF($F891=#REF!,1)</f>
        <v>#REF!</v>
      </c>
    </row>
    <row r="893" spans="31:39" x14ac:dyDescent="0.35">
      <c r="AE893" t="e">
        <f>IF($F892=#REF!,1)</f>
        <v>#REF!</v>
      </c>
      <c r="AF893" t="e">
        <f>IF($F892=#REF!,1)</f>
        <v>#REF!</v>
      </c>
      <c r="AG893" t="e">
        <f>IF($F892=#REF!,1)</f>
        <v>#REF!</v>
      </c>
      <c r="AH893" t="e">
        <f>IF($F892=#REF!,1)</f>
        <v>#REF!</v>
      </c>
      <c r="AI893" t="e">
        <f>IF($F892=#REF!,1)</f>
        <v>#REF!</v>
      </c>
      <c r="AJ893" t="e">
        <f>IF($F892=#REF!,1)</f>
        <v>#REF!</v>
      </c>
      <c r="AK893" t="e">
        <f>IF($F892=#REF!,1)</f>
        <v>#REF!</v>
      </c>
      <c r="AL893" t="e">
        <f>IF($F892=#REF!,1)</f>
        <v>#REF!</v>
      </c>
      <c r="AM893" t="e">
        <f>IF($F892=#REF!,1)</f>
        <v>#REF!</v>
      </c>
    </row>
    <row r="894" spans="31:39" x14ac:dyDescent="0.35">
      <c r="AE894" t="e">
        <f>IF($F893=#REF!,1)</f>
        <v>#REF!</v>
      </c>
      <c r="AF894" t="e">
        <f>IF($F893=#REF!,1)</f>
        <v>#REF!</v>
      </c>
      <c r="AG894" t="e">
        <f>IF($F893=#REF!,1)</f>
        <v>#REF!</v>
      </c>
      <c r="AH894" t="e">
        <f>IF($F893=#REF!,1)</f>
        <v>#REF!</v>
      </c>
      <c r="AI894" t="e">
        <f>IF($F893=#REF!,1)</f>
        <v>#REF!</v>
      </c>
      <c r="AJ894" t="e">
        <f>IF($F893=#REF!,1)</f>
        <v>#REF!</v>
      </c>
      <c r="AK894" t="e">
        <f>IF($F893=#REF!,1)</f>
        <v>#REF!</v>
      </c>
      <c r="AL894" t="e">
        <f>IF($F893=#REF!,1)</f>
        <v>#REF!</v>
      </c>
      <c r="AM894" t="e">
        <f>IF($F893=#REF!,1)</f>
        <v>#REF!</v>
      </c>
    </row>
    <row r="895" spans="31:39" x14ac:dyDescent="0.35">
      <c r="AE895" t="e">
        <f>IF($F894=#REF!,1)</f>
        <v>#REF!</v>
      </c>
      <c r="AF895" t="e">
        <f>IF($F894=#REF!,1)</f>
        <v>#REF!</v>
      </c>
      <c r="AG895" t="e">
        <f>IF($F894=#REF!,1)</f>
        <v>#REF!</v>
      </c>
      <c r="AH895" t="e">
        <f>IF($F894=#REF!,1)</f>
        <v>#REF!</v>
      </c>
      <c r="AI895" t="e">
        <f>IF($F894=#REF!,1)</f>
        <v>#REF!</v>
      </c>
      <c r="AJ895" t="e">
        <f>IF($F894=#REF!,1)</f>
        <v>#REF!</v>
      </c>
      <c r="AK895" t="e">
        <f>IF($F894=#REF!,1)</f>
        <v>#REF!</v>
      </c>
      <c r="AL895" t="e">
        <f>IF($F894=#REF!,1)</f>
        <v>#REF!</v>
      </c>
      <c r="AM895" t="e">
        <f>IF($F894=#REF!,1)</f>
        <v>#REF!</v>
      </c>
    </row>
    <row r="896" spans="31:39" x14ac:dyDescent="0.35">
      <c r="AE896" t="e">
        <f>IF($F895=#REF!,1)</f>
        <v>#REF!</v>
      </c>
      <c r="AF896" t="e">
        <f>IF($F895=#REF!,1)</f>
        <v>#REF!</v>
      </c>
      <c r="AG896" t="e">
        <f>IF($F895=#REF!,1)</f>
        <v>#REF!</v>
      </c>
      <c r="AH896" t="e">
        <f>IF($F895=#REF!,1)</f>
        <v>#REF!</v>
      </c>
      <c r="AI896" t="e">
        <f>IF($F895=#REF!,1)</f>
        <v>#REF!</v>
      </c>
      <c r="AJ896" t="e">
        <f>IF($F895=#REF!,1)</f>
        <v>#REF!</v>
      </c>
      <c r="AK896" t="e">
        <f>IF($F895=#REF!,1)</f>
        <v>#REF!</v>
      </c>
      <c r="AL896" t="e">
        <f>IF($F895=#REF!,1)</f>
        <v>#REF!</v>
      </c>
      <c r="AM896" t="e">
        <f>IF($F895=#REF!,1)</f>
        <v>#REF!</v>
      </c>
    </row>
    <row r="897" spans="31:39" x14ac:dyDescent="0.35">
      <c r="AE897" t="e">
        <f>IF($F896=#REF!,1)</f>
        <v>#REF!</v>
      </c>
      <c r="AF897" t="e">
        <f>IF($F896=#REF!,1)</f>
        <v>#REF!</v>
      </c>
      <c r="AG897" t="e">
        <f>IF($F896=#REF!,1)</f>
        <v>#REF!</v>
      </c>
      <c r="AH897" t="e">
        <f>IF($F896=#REF!,1)</f>
        <v>#REF!</v>
      </c>
      <c r="AI897" t="e">
        <f>IF($F896=#REF!,1)</f>
        <v>#REF!</v>
      </c>
      <c r="AJ897" t="e">
        <f>IF($F896=#REF!,1)</f>
        <v>#REF!</v>
      </c>
      <c r="AK897" t="e">
        <f>IF($F896=#REF!,1)</f>
        <v>#REF!</v>
      </c>
      <c r="AL897" t="e">
        <f>IF($F896=#REF!,1)</f>
        <v>#REF!</v>
      </c>
      <c r="AM897" t="e">
        <f>IF($F896=#REF!,1)</f>
        <v>#REF!</v>
      </c>
    </row>
    <row r="898" spans="31:39" x14ac:dyDescent="0.35">
      <c r="AE898" t="e">
        <f>IF($F897=#REF!,1)</f>
        <v>#REF!</v>
      </c>
      <c r="AF898" t="e">
        <f>IF($F897=#REF!,1)</f>
        <v>#REF!</v>
      </c>
      <c r="AG898" t="e">
        <f>IF($F897=#REF!,1)</f>
        <v>#REF!</v>
      </c>
      <c r="AH898" t="e">
        <f>IF($F897=#REF!,1)</f>
        <v>#REF!</v>
      </c>
      <c r="AI898" t="e">
        <f>IF($F897=#REF!,1)</f>
        <v>#REF!</v>
      </c>
      <c r="AJ898" t="e">
        <f>IF($F897=#REF!,1)</f>
        <v>#REF!</v>
      </c>
      <c r="AK898" t="e">
        <f>IF($F897=#REF!,1)</f>
        <v>#REF!</v>
      </c>
      <c r="AL898" t="e">
        <f>IF($F897=#REF!,1)</f>
        <v>#REF!</v>
      </c>
      <c r="AM898" t="e">
        <f>IF($F897=#REF!,1)</f>
        <v>#REF!</v>
      </c>
    </row>
    <row r="899" spans="31:39" x14ac:dyDescent="0.35">
      <c r="AE899" t="e">
        <f>IF($F898=#REF!,1)</f>
        <v>#REF!</v>
      </c>
      <c r="AF899" t="e">
        <f>IF($F898=#REF!,1)</f>
        <v>#REF!</v>
      </c>
      <c r="AG899" t="e">
        <f>IF($F898=#REF!,1)</f>
        <v>#REF!</v>
      </c>
      <c r="AH899" t="e">
        <f>IF($F898=#REF!,1)</f>
        <v>#REF!</v>
      </c>
      <c r="AI899" t="e">
        <f>IF($F898=#REF!,1)</f>
        <v>#REF!</v>
      </c>
      <c r="AJ899" t="e">
        <f>IF($F898=#REF!,1)</f>
        <v>#REF!</v>
      </c>
      <c r="AK899" t="e">
        <f>IF($F898=#REF!,1)</f>
        <v>#REF!</v>
      </c>
      <c r="AL899" t="e">
        <f>IF($F898=#REF!,1)</f>
        <v>#REF!</v>
      </c>
      <c r="AM899" t="e">
        <f>IF($F898=#REF!,1)</f>
        <v>#REF!</v>
      </c>
    </row>
    <row r="900" spans="31:39" x14ac:dyDescent="0.35">
      <c r="AE900" t="e">
        <f>IF($F899=#REF!,1)</f>
        <v>#REF!</v>
      </c>
      <c r="AF900" t="e">
        <f>IF($F899=#REF!,1)</f>
        <v>#REF!</v>
      </c>
      <c r="AG900" t="e">
        <f>IF($F899=#REF!,1)</f>
        <v>#REF!</v>
      </c>
      <c r="AH900" t="e">
        <f>IF($F899=#REF!,1)</f>
        <v>#REF!</v>
      </c>
      <c r="AI900" t="e">
        <f>IF($F899=#REF!,1)</f>
        <v>#REF!</v>
      </c>
      <c r="AJ900" t="e">
        <f>IF($F899=#REF!,1)</f>
        <v>#REF!</v>
      </c>
      <c r="AK900" t="e">
        <f>IF($F899=#REF!,1)</f>
        <v>#REF!</v>
      </c>
      <c r="AL900" t="e">
        <f>IF($F899=#REF!,1)</f>
        <v>#REF!</v>
      </c>
      <c r="AM900" t="e">
        <f>IF($F899=#REF!,1)</f>
        <v>#REF!</v>
      </c>
    </row>
    <row r="901" spans="31:39" x14ac:dyDescent="0.35">
      <c r="AE901" t="e">
        <f>IF($F900=#REF!,1)</f>
        <v>#REF!</v>
      </c>
      <c r="AF901" t="e">
        <f>IF($F900=#REF!,1)</f>
        <v>#REF!</v>
      </c>
      <c r="AG901" t="e">
        <f>IF($F900=#REF!,1)</f>
        <v>#REF!</v>
      </c>
      <c r="AH901" t="e">
        <f>IF($F900=#REF!,1)</f>
        <v>#REF!</v>
      </c>
      <c r="AI901" t="e">
        <f>IF($F900=#REF!,1)</f>
        <v>#REF!</v>
      </c>
      <c r="AJ901" t="e">
        <f>IF($F900=#REF!,1)</f>
        <v>#REF!</v>
      </c>
      <c r="AK901" t="e">
        <f>IF($F900=#REF!,1)</f>
        <v>#REF!</v>
      </c>
      <c r="AL901" t="e">
        <f>IF($F900=#REF!,1)</f>
        <v>#REF!</v>
      </c>
      <c r="AM901" t="e">
        <f>IF($F900=#REF!,1)</f>
        <v>#REF!</v>
      </c>
    </row>
    <row r="902" spans="31:39" x14ac:dyDescent="0.35">
      <c r="AE902" t="e">
        <f>IF($F901=#REF!,1)</f>
        <v>#REF!</v>
      </c>
      <c r="AF902" t="e">
        <f>IF($F901=#REF!,1)</f>
        <v>#REF!</v>
      </c>
      <c r="AG902" t="e">
        <f>IF($F901=#REF!,1)</f>
        <v>#REF!</v>
      </c>
      <c r="AH902" t="e">
        <f>IF($F901=#REF!,1)</f>
        <v>#REF!</v>
      </c>
      <c r="AI902" t="e">
        <f>IF($F901=#REF!,1)</f>
        <v>#REF!</v>
      </c>
      <c r="AJ902" t="e">
        <f>IF($F901=#REF!,1)</f>
        <v>#REF!</v>
      </c>
      <c r="AK902" t="e">
        <f>IF($F901=#REF!,1)</f>
        <v>#REF!</v>
      </c>
      <c r="AL902" t="e">
        <f>IF($F901=#REF!,1)</f>
        <v>#REF!</v>
      </c>
      <c r="AM902" t="e">
        <f>IF($F901=#REF!,1)</f>
        <v>#REF!</v>
      </c>
    </row>
    <row r="903" spans="31:39" x14ac:dyDescent="0.35">
      <c r="AE903" t="e">
        <f>IF($F902=#REF!,1)</f>
        <v>#REF!</v>
      </c>
      <c r="AF903" t="e">
        <f>IF($F902=#REF!,1)</f>
        <v>#REF!</v>
      </c>
      <c r="AG903" t="e">
        <f>IF($F902=#REF!,1)</f>
        <v>#REF!</v>
      </c>
      <c r="AH903" t="e">
        <f>IF($F902=#REF!,1)</f>
        <v>#REF!</v>
      </c>
      <c r="AI903" t="e">
        <f>IF($F902=#REF!,1)</f>
        <v>#REF!</v>
      </c>
      <c r="AJ903" t="e">
        <f>IF($F902=#REF!,1)</f>
        <v>#REF!</v>
      </c>
      <c r="AK903" t="e">
        <f>IF($F902=#REF!,1)</f>
        <v>#REF!</v>
      </c>
      <c r="AL903" t="e">
        <f>IF($F902=#REF!,1)</f>
        <v>#REF!</v>
      </c>
      <c r="AM903" t="e">
        <f>IF($F902=#REF!,1)</f>
        <v>#REF!</v>
      </c>
    </row>
    <row r="904" spans="31:39" x14ac:dyDescent="0.35">
      <c r="AE904" t="e">
        <f>IF($F903=#REF!,1)</f>
        <v>#REF!</v>
      </c>
      <c r="AF904" t="e">
        <f>IF($F903=#REF!,1)</f>
        <v>#REF!</v>
      </c>
      <c r="AG904" t="e">
        <f>IF($F903=#REF!,1)</f>
        <v>#REF!</v>
      </c>
      <c r="AH904" t="e">
        <f>IF($F903=#REF!,1)</f>
        <v>#REF!</v>
      </c>
      <c r="AI904" t="e">
        <f>IF($F903=#REF!,1)</f>
        <v>#REF!</v>
      </c>
      <c r="AJ904" t="e">
        <f>IF($F903=#REF!,1)</f>
        <v>#REF!</v>
      </c>
      <c r="AK904" t="e">
        <f>IF($F903=#REF!,1)</f>
        <v>#REF!</v>
      </c>
      <c r="AL904" t="e">
        <f>IF($F903=#REF!,1)</f>
        <v>#REF!</v>
      </c>
      <c r="AM904" t="e">
        <f>IF($F903=#REF!,1)</f>
        <v>#REF!</v>
      </c>
    </row>
    <row r="905" spans="31:39" x14ac:dyDescent="0.35">
      <c r="AE905" t="e">
        <f>IF($F904=#REF!,1)</f>
        <v>#REF!</v>
      </c>
      <c r="AF905" t="e">
        <f>IF($F904=#REF!,1)</f>
        <v>#REF!</v>
      </c>
      <c r="AG905" t="e">
        <f>IF($F904=#REF!,1)</f>
        <v>#REF!</v>
      </c>
      <c r="AH905" t="e">
        <f>IF($F904=#REF!,1)</f>
        <v>#REF!</v>
      </c>
      <c r="AI905" t="e">
        <f>IF($F904=#REF!,1)</f>
        <v>#REF!</v>
      </c>
      <c r="AJ905" t="e">
        <f>IF($F904=#REF!,1)</f>
        <v>#REF!</v>
      </c>
      <c r="AK905" t="e">
        <f>IF($F904=#REF!,1)</f>
        <v>#REF!</v>
      </c>
      <c r="AL905" t="e">
        <f>IF($F904=#REF!,1)</f>
        <v>#REF!</v>
      </c>
      <c r="AM905" t="e">
        <f>IF($F904=#REF!,1)</f>
        <v>#REF!</v>
      </c>
    </row>
    <row r="906" spans="31:39" x14ac:dyDescent="0.35">
      <c r="AE906" t="e">
        <f>IF($F905=#REF!,1)</f>
        <v>#REF!</v>
      </c>
      <c r="AF906" t="e">
        <f>IF($F905=#REF!,1)</f>
        <v>#REF!</v>
      </c>
      <c r="AG906" t="e">
        <f>IF($F905=#REF!,1)</f>
        <v>#REF!</v>
      </c>
      <c r="AH906" t="e">
        <f>IF($F905=#REF!,1)</f>
        <v>#REF!</v>
      </c>
      <c r="AI906" t="e">
        <f>IF($F905=#REF!,1)</f>
        <v>#REF!</v>
      </c>
      <c r="AJ906" t="e">
        <f>IF($F905=#REF!,1)</f>
        <v>#REF!</v>
      </c>
      <c r="AK906" t="e">
        <f>IF($F905=#REF!,1)</f>
        <v>#REF!</v>
      </c>
      <c r="AL906" t="e">
        <f>IF($F905=#REF!,1)</f>
        <v>#REF!</v>
      </c>
      <c r="AM906" t="e">
        <f>IF($F905=#REF!,1)</f>
        <v>#REF!</v>
      </c>
    </row>
    <row r="907" spans="31:39" x14ac:dyDescent="0.35">
      <c r="AE907" t="e">
        <f>IF($F906=#REF!,1)</f>
        <v>#REF!</v>
      </c>
      <c r="AF907" t="e">
        <f>IF($F906=#REF!,1)</f>
        <v>#REF!</v>
      </c>
      <c r="AG907" t="e">
        <f>IF($F906=#REF!,1)</f>
        <v>#REF!</v>
      </c>
      <c r="AH907" t="e">
        <f>IF($F906=#REF!,1)</f>
        <v>#REF!</v>
      </c>
      <c r="AI907" t="e">
        <f>IF($F906=#REF!,1)</f>
        <v>#REF!</v>
      </c>
      <c r="AJ907" t="e">
        <f>IF($F906=#REF!,1)</f>
        <v>#REF!</v>
      </c>
      <c r="AK907" t="e">
        <f>IF($F906=#REF!,1)</f>
        <v>#REF!</v>
      </c>
      <c r="AL907" t="e">
        <f>IF($F906=#REF!,1)</f>
        <v>#REF!</v>
      </c>
      <c r="AM907" t="e">
        <f>IF($F906=#REF!,1)</f>
        <v>#REF!</v>
      </c>
    </row>
    <row r="908" spans="31:39" x14ac:dyDescent="0.35">
      <c r="AE908" t="e">
        <f>IF($F907=#REF!,1)</f>
        <v>#REF!</v>
      </c>
      <c r="AF908" t="e">
        <f>IF($F907=#REF!,1)</f>
        <v>#REF!</v>
      </c>
      <c r="AG908" t="e">
        <f>IF($F907=#REF!,1)</f>
        <v>#REF!</v>
      </c>
      <c r="AH908" t="e">
        <f>IF($F907=#REF!,1)</f>
        <v>#REF!</v>
      </c>
      <c r="AI908" t="e">
        <f>IF($F907=#REF!,1)</f>
        <v>#REF!</v>
      </c>
      <c r="AJ908" t="e">
        <f>IF($F907=#REF!,1)</f>
        <v>#REF!</v>
      </c>
      <c r="AK908" t="e">
        <f>IF($F907=#REF!,1)</f>
        <v>#REF!</v>
      </c>
      <c r="AL908" t="e">
        <f>IF($F907=#REF!,1)</f>
        <v>#REF!</v>
      </c>
      <c r="AM908" t="e">
        <f>IF($F907=#REF!,1)</f>
        <v>#REF!</v>
      </c>
    </row>
    <row r="909" spans="31:39" x14ac:dyDescent="0.35">
      <c r="AE909" t="e">
        <f>IF($F908=#REF!,1)</f>
        <v>#REF!</v>
      </c>
      <c r="AF909" t="e">
        <f>IF($F908=#REF!,1)</f>
        <v>#REF!</v>
      </c>
      <c r="AG909" t="e">
        <f>IF($F908=#REF!,1)</f>
        <v>#REF!</v>
      </c>
      <c r="AH909" t="e">
        <f>IF($F908=#REF!,1)</f>
        <v>#REF!</v>
      </c>
      <c r="AI909" t="e">
        <f>IF($F908=#REF!,1)</f>
        <v>#REF!</v>
      </c>
      <c r="AJ909" t="e">
        <f>IF($F908=#REF!,1)</f>
        <v>#REF!</v>
      </c>
      <c r="AK909" t="e">
        <f>IF($F908=#REF!,1)</f>
        <v>#REF!</v>
      </c>
      <c r="AL909" t="e">
        <f>IF($F908=#REF!,1)</f>
        <v>#REF!</v>
      </c>
      <c r="AM909" t="e">
        <f>IF($F908=#REF!,1)</f>
        <v>#REF!</v>
      </c>
    </row>
    <row r="910" spans="31:39" x14ac:dyDescent="0.35">
      <c r="AE910" t="e">
        <f>IF($F909=#REF!,1)</f>
        <v>#REF!</v>
      </c>
      <c r="AF910" t="e">
        <f>IF($F909=#REF!,1)</f>
        <v>#REF!</v>
      </c>
      <c r="AG910" t="e">
        <f>IF($F909=#REF!,1)</f>
        <v>#REF!</v>
      </c>
      <c r="AH910" t="e">
        <f>IF($F909=#REF!,1)</f>
        <v>#REF!</v>
      </c>
      <c r="AI910" t="e">
        <f>IF($F909=#REF!,1)</f>
        <v>#REF!</v>
      </c>
      <c r="AJ910" t="e">
        <f>IF($F909=#REF!,1)</f>
        <v>#REF!</v>
      </c>
      <c r="AK910" t="e">
        <f>IF($F909=#REF!,1)</f>
        <v>#REF!</v>
      </c>
      <c r="AL910" t="e">
        <f>IF($F909=#REF!,1)</f>
        <v>#REF!</v>
      </c>
      <c r="AM910" t="e">
        <f>IF($F909=#REF!,1)</f>
        <v>#REF!</v>
      </c>
    </row>
    <row r="911" spans="31:39" x14ac:dyDescent="0.35">
      <c r="AE911" t="e">
        <f>IF($F910=#REF!,1)</f>
        <v>#REF!</v>
      </c>
      <c r="AF911" t="e">
        <f>IF($F910=#REF!,1)</f>
        <v>#REF!</v>
      </c>
      <c r="AG911" t="e">
        <f>IF($F910=#REF!,1)</f>
        <v>#REF!</v>
      </c>
      <c r="AH911" t="e">
        <f>IF($F910=#REF!,1)</f>
        <v>#REF!</v>
      </c>
      <c r="AI911" t="e">
        <f>IF($F910=#REF!,1)</f>
        <v>#REF!</v>
      </c>
      <c r="AJ911" t="e">
        <f>IF($F910=#REF!,1)</f>
        <v>#REF!</v>
      </c>
      <c r="AK911" t="e">
        <f>IF($F910=#REF!,1)</f>
        <v>#REF!</v>
      </c>
      <c r="AL911" t="e">
        <f>IF($F910=#REF!,1)</f>
        <v>#REF!</v>
      </c>
      <c r="AM911" t="e">
        <f>IF($F910=#REF!,1)</f>
        <v>#REF!</v>
      </c>
    </row>
    <row r="912" spans="31:39" x14ac:dyDescent="0.35">
      <c r="AE912" t="e">
        <f>IF($F911=#REF!,1)</f>
        <v>#REF!</v>
      </c>
      <c r="AF912" t="e">
        <f>IF($F911=#REF!,1)</f>
        <v>#REF!</v>
      </c>
      <c r="AG912" t="e">
        <f>IF($F911=#REF!,1)</f>
        <v>#REF!</v>
      </c>
      <c r="AH912" t="e">
        <f>IF($F911=#REF!,1)</f>
        <v>#REF!</v>
      </c>
      <c r="AI912" t="e">
        <f>IF($F911=#REF!,1)</f>
        <v>#REF!</v>
      </c>
      <c r="AJ912" t="e">
        <f>IF($F911=#REF!,1)</f>
        <v>#REF!</v>
      </c>
      <c r="AK912" t="e">
        <f>IF($F911=#REF!,1)</f>
        <v>#REF!</v>
      </c>
      <c r="AL912" t="e">
        <f>IF($F911=#REF!,1)</f>
        <v>#REF!</v>
      </c>
      <c r="AM912" t="e">
        <f>IF($F911=#REF!,1)</f>
        <v>#REF!</v>
      </c>
    </row>
    <row r="913" spans="31:39" x14ac:dyDescent="0.35">
      <c r="AE913" t="e">
        <f>IF($F912=#REF!,1)</f>
        <v>#REF!</v>
      </c>
      <c r="AF913" t="e">
        <f>IF($F912=#REF!,1)</f>
        <v>#REF!</v>
      </c>
      <c r="AG913" t="e">
        <f>IF($F912=#REF!,1)</f>
        <v>#REF!</v>
      </c>
      <c r="AH913" t="e">
        <f>IF($F912=#REF!,1)</f>
        <v>#REF!</v>
      </c>
      <c r="AI913" t="e">
        <f>IF($F912=#REF!,1)</f>
        <v>#REF!</v>
      </c>
      <c r="AJ913" t="e">
        <f>IF($F912=#REF!,1)</f>
        <v>#REF!</v>
      </c>
      <c r="AK913" t="e">
        <f>IF($F912=#REF!,1)</f>
        <v>#REF!</v>
      </c>
      <c r="AL913" t="e">
        <f>IF($F912=#REF!,1)</f>
        <v>#REF!</v>
      </c>
      <c r="AM913" t="e">
        <f>IF($F912=#REF!,1)</f>
        <v>#REF!</v>
      </c>
    </row>
    <row r="914" spans="31:39" x14ac:dyDescent="0.35">
      <c r="AE914" t="e">
        <f>IF($F913=#REF!,1)</f>
        <v>#REF!</v>
      </c>
      <c r="AF914" t="e">
        <f>IF($F913=#REF!,1)</f>
        <v>#REF!</v>
      </c>
      <c r="AG914" t="e">
        <f>IF($F913=#REF!,1)</f>
        <v>#REF!</v>
      </c>
      <c r="AH914" t="e">
        <f>IF($F913=#REF!,1)</f>
        <v>#REF!</v>
      </c>
      <c r="AI914" t="e">
        <f>IF($F913=#REF!,1)</f>
        <v>#REF!</v>
      </c>
      <c r="AJ914" t="e">
        <f>IF($F913=#REF!,1)</f>
        <v>#REF!</v>
      </c>
      <c r="AK914" t="e">
        <f>IF($F913=#REF!,1)</f>
        <v>#REF!</v>
      </c>
      <c r="AL914" t="e">
        <f>IF($F913=#REF!,1)</f>
        <v>#REF!</v>
      </c>
      <c r="AM914" t="e">
        <f>IF($F913=#REF!,1)</f>
        <v>#REF!</v>
      </c>
    </row>
    <row r="915" spans="31:39" x14ac:dyDescent="0.35">
      <c r="AE915" t="e">
        <f>IF($F914=#REF!,1)</f>
        <v>#REF!</v>
      </c>
      <c r="AF915" t="e">
        <f>IF($F914=#REF!,1)</f>
        <v>#REF!</v>
      </c>
      <c r="AG915" t="e">
        <f>IF($F914=#REF!,1)</f>
        <v>#REF!</v>
      </c>
      <c r="AH915" t="e">
        <f>IF($F914=#REF!,1)</f>
        <v>#REF!</v>
      </c>
      <c r="AI915" t="e">
        <f>IF($F914=#REF!,1)</f>
        <v>#REF!</v>
      </c>
      <c r="AJ915" t="e">
        <f>IF($F914=#REF!,1)</f>
        <v>#REF!</v>
      </c>
      <c r="AK915" t="e">
        <f>IF($F914=#REF!,1)</f>
        <v>#REF!</v>
      </c>
      <c r="AL915" t="e">
        <f>IF($F914=#REF!,1)</f>
        <v>#REF!</v>
      </c>
      <c r="AM915" t="e">
        <f>IF($F914=#REF!,1)</f>
        <v>#REF!</v>
      </c>
    </row>
    <row r="916" spans="31:39" x14ac:dyDescent="0.35">
      <c r="AE916" t="e">
        <f>IF($F915=#REF!,1)</f>
        <v>#REF!</v>
      </c>
      <c r="AF916" t="e">
        <f>IF($F915=#REF!,1)</f>
        <v>#REF!</v>
      </c>
      <c r="AG916" t="e">
        <f>IF($F915=#REF!,1)</f>
        <v>#REF!</v>
      </c>
      <c r="AH916" t="e">
        <f>IF($F915=#REF!,1)</f>
        <v>#REF!</v>
      </c>
      <c r="AI916" t="e">
        <f>IF($F915=#REF!,1)</f>
        <v>#REF!</v>
      </c>
      <c r="AJ916" t="e">
        <f>IF($F915=#REF!,1)</f>
        <v>#REF!</v>
      </c>
      <c r="AK916" t="e">
        <f>IF($F915=#REF!,1)</f>
        <v>#REF!</v>
      </c>
      <c r="AL916" t="e">
        <f>IF($F915=#REF!,1)</f>
        <v>#REF!</v>
      </c>
      <c r="AM916" t="e">
        <f>IF($F915=#REF!,1)</f>
        <v>#REF!</v>
      </c>
    </row>
    <row r="917" spans="31:39" x14ac:dyDescent="0.35">
      <c r="AE917" t="e">
        <f>IF($F916=#REF!,1)</f>
        <v>#REF!</v>
      </c>
      <c r="AF917" t="e">
        <f>IF($F916=#REF!,1)</f>
        <v>#REF!</v>
      </c>
      <c r="AG917" t="e">
        <f>IF($F916=#REF!,1)</f>
        <v>#REF!</v>
      </c>
      <c r="AH917" t="e">
        <f>IF($F916=#REF!,1)</f>
        <v>#REF!</v>
      </c>
      <c r="AI917" t="e">
        <f>IF($F916=#REF!,1)</f>
        <v>#REF!</v>
      </c>
      <c r="AJ917" t="e">
        <f>IF($F916=#REF!,1)</f>
        <v>#REF!</v>
      </c>
      <c r="AK917" t="e">
        <f>IF($F916=#REF!,1)</f>
        <v>#REF!</v>
      </c>
      <c r="AL917" t="e">
        <f>IF($F916=#REF!,1)</f>
        <v>#REF!</v>
      </c>
      <c r="AM917" t="e">
        <f>IF($F916=#REF!,1)</f>
        <v>#REF!</v>
      </c>
    </row>
    <row r="918" spans="31:39" x14ac:dyDescent="0.35">
      <c r="AE918" t="e">
        <f>IF($F917=#REF!,1)</f>
        <v>#REF!</v>
      </c>
      <c r="AF918" t="e">
        <f>IF($F917=#REF!,1)</f>
        <v>#REF!</v>
      </c>
      <c r="AG918" t="e">
        <f>IF($F917=#REF!,1)</f>
        <v>#REF!</v>
      </c>
      <c r="AH918" t="e">
        <f>IF($F917=#REF!,1)</f>
        <v>#REF!</v>
      </c>
      <c r="AI918" t="e">
        <f>IF($F917=#REF!,1)</f>
        <v>#REF!</v>
      </c>
      <c r="AJ918" t="e">
        <f>IF($F917=#REF!,1)</f>
        <v>#REF!</v>
      </c>
      <c r="AK918" t="e">
        <f>IF($F917=#REF!,1)</f>
        <v>#REF!</v>
      </c>
      <c r="AL918" t="e">
        <f>IF($F917=#REF!,1)</f>
        <v>#REF!</v>
      </c>
      <c r="AM918" t="e">
        <f>IF($F917=#REF!,1)</f>
        <v>#REF!</v>
      </c>
    </row>
    <row r="919" spans="31:39" x14ac:dyDescent="0.35">
      <c r="AE919" t="e">
        <f>IF($F918=#REF!,1)</f>
        <v>#REF!</v>
      </c>
      <c r="AF919" t="e">
        <f>IF($F918=#REF!,1)</f>
        <v>#REF!</v>
      </c>
      <c r="AG919" t="e">
        <f>IF($F918=#REF!,1)</f>
        <v>#REF!</v>
      </c>
      <c r="AH919" t="e">
        <f>IF($F918=#REF!,1)</f>
        <v>#REF!</v>
      </c>
      <c r="AI919" t="e">
        <f>IF($F918=#REF!,1)</f>
        <v>#REF!</v>
      </c>
      <c r="AJ919" t="e">
        <f>IF($F918=#REF!,1)</f>
        <v>#REF!</v>
      </c>
      <c r="AK919" t="e">
        <f>IF($F918=#REF!,1)</f>
        <v>#REF!</v>
      </c>
      <c r="AL919" t="e">
        <f>IF($F918=#REF!,1)</f>
        <v>#REF!</v>
      </c>
      <c r="AM919" t="e">
        <f>IF($F918=#REF!,1)</f>
        <v>#REF!</v>
      </c>
    </row>
    <row r="920" spans="31:39" x14ac:dyDescent="0.35">
      <c r="AE920" t="e">
        <f>IF($F919=#REF!,1)</f>
        <v>#REF!</v>
      </c>
      <c r="AF920" t="e">
        <f>IF($F919=#REF!,1)</f>
        <v>#REF!</v>
      </c>
      <c r="AG920" t="e">
        <f>IF($F919=#REF!,1)</f>
        <v>#REF!</v>
      </c>
      <c r="AH920" t="e">
        <f>IF($F919=#REF!,1)</f>
        <v>#REF!</v>
      </c>
      <c r="AI920" t="e">
        <f>IF($F919=#REF!,1)</f>
        <v>#REF!</v>
      </c>
      <c r="AJ920" t="e">
        <f>IF($F919=#REF!,1)</f>
        <v>#REF!</v>
      </c>
      <c r="AK920" t="e">
        <f>IF($F919=#REF!,1)</f>
        <v>#REF!</v>
      </c>
      <c r="AL920" t="e">
        <f>IF($F919=#REF!,1)</f>
        <v>#REF!</v>
      </c>
      <c r="AM920" t="e">
        <f>IF($F919=#REF!,1)</f>
        <v>#REF!</v>
      </c>
    </row>
    <row r="921" spans="31:39" x14ac:dyDescent="0.35">
      <c r="AE921" t="e">
        <f>IF($F920=#REF!,1)</f>
        <v>#REF!</v>
      </c>
      <c r="AF921" t="e">
        <f>IF($F920=#REF!,1)</f>
        <v>#REF!</v>
      </c>
      <c r="AG921" t="e">
        <f>IF($F920=#REF!,1)</f>
        <v>#REF!</v>
      </c>
      <c r="AH921" t="e">
        <f>IF($F920=#REF!,1)</f>
        <v>#REF!</v>
      </c>
      <c r="AI921" t="e">
        <f>IF($F920=#REF!,1)</f>
        <v>#REF!</v>
      </c>
      <c r="AJ921" t="e">
        <f>IF($F920=#REF!,1)</f>
        <v>#REF!</v>
      </c>
      <c r="AK921" t="e">
        <f>IF($F920=#REF!,1)</f>
        <v>#REF!</v>
      </c>
      <c r="AL921" t="e">
        <f>IF($F920=#REF!,1)</f>
        <v>#REF!</v>
      </c>
      <c r="AM921" t="e">
        <f>IF($F920=#REF!,1)</f>
        <v>#REF!</v>
      </c>
    </row>
    <row r="922" spans="31:39" x14ac:dyDescent="0.35">
      <c r="AE922" t="e">
        <f>IF($F921=#REF!,1)</f>
        <v>#REF!</v>
      </c>
      <c r="AF922" t="e">
        <f>IF($F921=#REF!,1)</f>
        <v>#REF!</v>
      </c>
      <c r="AG922" t="e">
        <f>IF($F921=#REF!,1)</f>
        <v>#REF!</v>
      </c>
      <c r="AH922" t="e">
        <f>IF($F921=#REF!,1)</f>
        <v>#REF!</v>
      </c>
      <c r="AI922" t="e">
        <f>IF($F921=#REF!,1)</f>
        <v>#REF!</v>
      </c>
      <c r="AJ922" t="e">
        <f>IF($F921=#REF!,1)</f>
        <v>#REF!</v>
      </c>
      <c r="AK922" t="e">
        <f>IF($F921=#REF!,1)</f>
        <v>#REF!</v>
      </c>
      <c r="AL922" t="e">
        <f>IF($F921=#REF!,1)</f>
        <v>#REF!</v>
      </c>
      <c r="AM922" t="e">
        <f>IF($F921=#REF!,1)</f>
        <v>#REF!</v>
      </c>
    </row>
    <row r="923" spans="31:39" x14ac:dyDescent="0.35">
      <c r="AE923" t="e">
        <f>IF($F922=#REF!,1)</f>
        <v>#REF!</v>
      </c>
      <c r="AF923" t="e">
        <f>IF($F922=#REF!,1)</f>
        <v>#REF!</v>
      </c>
      <c r="AG923" t="e">
        <f>IF($F922=#REF!,1)</f>
        <v>#REF!</v>
      </c>
      <c r="AH923" t="e">
        <f>IF($F922=#REF!,1)</f>
        <v>#REF!</v>
      </c>
      <c r="AI923" t="e">
        <f>IF($F922=#REF!,1)</f>
        <v>#REF!</v>
      </c>
      <c r="AJ923" t="e">
        <f>IF($F922=#REF!,1)</f>
        <v>#REF!</v>
      </c>
      <c r="AK923" t="e">
        <f>IF($F922=#REF!,1)</f>
        <v>#REF!</v>
      </c>
      <c r="AL923" t="e">
        <f>IF($F922=#REF!,1)</f>
        <v>#REF!</v>
      </c>
      <c r="AM923" t="e">
        <f>IF($F922=#REF!,1)</f>
        <v>#REF!</v>
      </c>
    </row>
    <row r="924" spans="31:39" x14ac:dyDescent="0.35">
      <c r="AE924" t="e">
        <f>IF($F923=#REF!,1)</f>
        <v>#REF!</v>
      </c>
      <c r="AF924" t="e">
        <f>IF($F923=#REF!,1)</f>
        <v>#REF!</v>
      </c>
      <c r="AG924" t="e">
        <f>IF($F923=#REF!,1)</f>
        <v>#REF!</v>
      </c>
      <c r="AH924" t="e">
        <f>IF($F923=#REF!,1)</f>
        <v>#REF!</v>
      </c>
      <c r="AI924" t="e">
        <f>IF($F923=#REF!,1)</f>
        <v>#REF!</v>
      </c>
      <c r="AJ924" t="e">
        <f>IF($F923=#REF!,1)</f>
        <v>#REF!</v>
      </c>
      <c r="AK924" t="e">
        <f>IF($F923=#REF!,1)</f>
        <v>#REF!</v>
      </c>
      <c r="AL924" t="e">
        <f>IF($F923=#REF!,1)</f>
        <v>#REF!</v>
      </c>
      <c r="AM924" t="e">
        <f>IF($F923=#REF!,1)</f>
        <v>#REF!</v>
      </c>
    </row>
    <row r="925" spans="31:39" x14ac:dyDescent="0.35">
      <c r="AE925" t="e">
        <f>IF($F924=#REF!,1)</f>
        <v>#REF!</v>
      </c>
      <c r="AF925" t="e">
        <f>IF($F924=#REF!,1)</f>
        <v>#REF!</v>
      </c>
      <c r="AG925" t="e">
        <f>IF($F924=#REF!,1)</f>
        <v>#REF!</v>
      </c>
      <c r="AH925" t="e">
        <f>IF($F924=#REF!,1)</f>
        <v>#REF!</v>
      </c>
      <c r="AI925" t="e">
        <f>IF($F924=#REF!,1)</f>
        <v>#REF!</v>
      </c>
      <c r="AJ925" t="e">
        <f>IF($F924=#REF!,1)</f>
        <v>#REF!</v>
      </c>
      <c r="AK925" t="e">
        <f>IF($F924=#REF!,1)</f>
        <v>#REF!</v>
      </c>
      <c r="AL925" t="e">
        <f>IF($F924=#REF!,1)</f>
        <v>#REF!</v>
      </c>
      <c r="AM925" t="e">
        <f>IF($F924=#REF!,1)</f>
        <v>#REF!</v>
      </c>
    </row>
    <row r="926" spans="31:39" x14ac:dyDescent="0.35">
      <c r="AE926" t="e">
        <f>IF($F925=#REF!,1)</f>
        <v>#REF!</v>
      </c>
      <c r="AF926" t="e">
        <f>IF($F925=#REF!,1)</f>
        <v>#REF!</v>
      </c>
      <c r="AG926" t="e">
        <f>IF($F925=#REF!,1)</f>
        <v>#REF!</v>
      </c>
      <c r="AH926" t="e">
        <f>IF($F925=#REF!,1)</f>
        <v>#REF!</v>
      </c>
      <c r="AI926" t="e">
        <f>IF($F925=#REF!,1)</f>
        <v>#REF!</v>
      </c>
      <c r="AJ926" t="e">
        <f>IF($F925=#REF!,1)</f>
        <v>#REF!</v>
      </c>
      <c r="AK926" t="e">
        <f>IF($F925=#REF!,1)</f>
        <v>#REF!</v>
      </c>
      <c r="AL926" t="e">
        <f>IF($F925=#REF!,1)</f>
        <v>#REF!</v>
      </c>
      <c r="AM926" t="e">
        <f>IF($F925=#REF!,1)</f>
        <v>#REF!</v>
      </c>
    </row>
    <row r="927" spans="31:39" x14ac:dyDescent="0.35">
      <c r="AE927" t="e">
        <f>IF($F926=#REF!,1)</f>
        <v>#REF!</v>
      </c>
      <c r="AF927" t="e">
        <f>IF($F926=#REF!,1)</f>
        <v>#REF!</v>
      </c>
      <c r="AG927" t="e">
        <f>IF($F926=#REF!,1)</f>
        <v>#REF!</v>
      </c>
      <c r="AH927" t="e">
        <f>IF($F926=#REF!,1)</f>
        <v>#REF!</v>
      </c>
      <c r="AI927" t="e">
        <f>IF($F926=#REF!,1)</f>
        <v>#REF!</v>
      </c>
      <c r="AJ927" t="e">
        <f>IF($F926=#REF!,1)</f>
        <v>#REF!</v>
      </c>
      <c r="AK927" t="e">
        <f>IF($F926=#REF!,1)</f>
        <v>#REF!</v>
      </c>
      <c r="AL927" t="e">
        <f>IF($F926=#REF!,1)</f>
        <v>#REF!</v>
      </c>
      <c r="AM927" t="e">
        <f>IF($F926=#REF!,1)</f>
        <v>#REF!</v>
      </c>
    </row>
    <row r="928" spans="31:39" x14ac:dyDescent="0.35">
      <c r="AE928" t="e">
        <f>IF($F927=#REF!,1)</f>
        <v>#REF!</v>
      </c>
      <c r="AF928" t="e">
        <f>IF($F927=#REF!,1)</f>
        <v>#REF!</v>
      </c>
      <c r="AG928" t="e">
        <f>IF($F927=#REF!,1)</f>
        <v>#REF!</v>
      </c>
      <c r="AH928" t="e">
        <f>IF($F927=#REF!,1)</f>
        <v>#REF!</v>
      </c>
      <c r="AI928" t="e">
        <f>IF($F927=#REF!,1)</f>
        <v>#REF!</v>
      </c>
      <c r="AJ928" t="e">
        <f>IF($F927=#REF!,1)</f>
        <v>#REF!</v>
      </c>
      <c r="AK928" t="e">
        <f>IF($F927=#REF!,1)</f>
        <v>#REF!</v>
      </c>
      <c r="AL928" t="e">
        <f>IF($F927=#REF!,1)</f>
        <v>#REF!</v>
      </c>
      <c r="AM928" t="e">
        <f>IF($F927=#REF!,1)</f>
        <v>#REF!</v>
      </c>
    </row>
    <row r="929" spans="31:39" x14ac:dyDescent="0.35">
      <c r="AE929" t="e">
        <f>IF($F928=#REF!,1)</f>
        <v>#REF!</v>
      </c>
      <c r="AF929" t="e">
        <f>IF($F928=#REF!,1)</f>
        <v>#REF!</v>
      </c>
      <c r="AG929" t="e">
        <f>IF($F928=#REF!,1)</f>
        <v>#REF!</v>
      </c>
      <c r="AH929" t="e">
        <f>IF($F928=#REF!,1)</f>
        <v>#REF!</v>
      </c>
      <c r="AI929" t="e">
        <f>IF($F928=#REF!,1)</f>
        <v>#REF!</v>
      </c>
      <c r="AJ929" t="e">
        <f>IF($F928=#REF!,1)</f>
        <v>#REF!</v>
      </c>
      <c r="AK929" t="e">
        <f>IF($F928=#REF!,1)</f>
        <v>#REF!</v>
      </c>
      <c r="AL929" t="e">
        <f>IF($F928=#REF!,1)</f>
        <v>#REF!</v>
      </c>
      <c r="AM929" t="e">
        <f>IF($F928=#REF!,1)</f>
        <v>#REF!</v>
      </c>
    </row>
    <row r="930" spans="31:39" x14ac:dyDescent="0.35">
      <c r="AE930" t="e">
        <f>IF($F929=#REF!,1)</f>
        <v>#REF!</v>
      </c>
      <c r="AF930" t="e">
        <f>IF($F929=#REF!,1)</f>
        <v>#REF!</v>
      </c>
      <c r="AG930" t="e">
        <f>IF($F929=#REF!,1)</f>
        <v>#REF!</v>
      </c>
      <c r="AH930" t="e">
        <f>IF($F929=#REF!,1)</f>
        <v>#REF!</v>
      </c>
      <c r="AI930" t="e">
        <f>IF($F929=#REF!,1)</f>
        <v>#REF!</v>
      </c>
      <c r="AJ930" t="e">
        <f>IF($F929=#REF!,1)</f>
        <v>#REF!</v>
      </c>
      <c r="AK930" t="e">
        <f>IF($F929=#REF!,1)</f>
        <v>#REF!</v>
      </c>
      <c r="AL930" t="e">
        <f>IF($F929=#REF!,1)</f>
        <v>#REF!</v>
      </c>
      <c r="AM930" t="e">
        <f>IF($F929=#REF!,1)</f>
        <v>#REF!</v>
      </c>
    </row>
    <row r="931" spans="31:39" x14ac:dyDescent="0.35">
      <c r="AE931" t="e">
        <f>IF($F930=#REF!,1)</f>
        <v>#REF!</v>
      </c>
      <c r="AF931" t="e">
        <f>IF($F930=#REF!,1)</f>
        <v>#REF!</v>
      </c>
      <c r="AG931" t="e">
        <f>IF($F930=#REF!,1)</f>
        <v>#REF!</v>
      </c>
      <c r="AH931" t="e">
        <f>IF($F930=#REF!,1)</f>
        <v>#REF!</v>
      </c>
      <c r="AI931" t="e">
        <f>IF($F930=#REF!,1)</f>
        <v>#REF!</v>
      </c>
      <c r="AJ931" t="e">
        <f>IF($F930=#REF!,1)</f>
        <v>#REF!</v>
      </c>
      <c r="AK931" t="e">
        <f>IF($F930=#REF!,1)</f>
        <v>#REF!</v>
      </c>
      <c r="AL931" t="e">
        <f>IF($F930=#REF!,1)</f>
        <v>#REF!</v>
      </c>
      <c r="AM931" t="e">
        <f>IF($F930=#REF!,1)</f>
        <v>#REF!</v>
      </c>
    </row>
  </sheetData>
  <sheetProtection selectLockedCells="1"/>
  <phoneticPr fontId="2" type="noConversion"/>
  <dataValidations count="3">
    <dataValidation type="list" showInputMessage="1" showErrorMessage="1" sqref="E4:E468" xr:uid="{00000000-0002-0000-0900-000000000000}">
      <formula1>"Flexible, EBUS TBNA, EBUS GS, Rigid,"</formula1>
    </dataValidation>
    <dataValidation type="date" allowBlank="1" showInputMessage="1" showErrorMessage="1" sqref="B4:B468" xr:uid="{00000000-0002-0000-0900-000001000000}">
      <formula1>42736</formula1>
      <formula2>47484</formula2>
    </dataValidation>
    <dataValidation type="list" allowBlank="1" showInputMessage="1" showErrorMessage="1" sqref="G4:G468" xr:uid="{00000000-0002-0000-0900-000002000000}">
      <formula1>"Major,Minor"</formula1>
    </dataValidation>
  </dataValidations>
  <hyperlinks>
    <hyperlink ref="A6" location="Main!A1" display="Return to Menu" xr:uid="{00000000-0004-0000-0900-000000000000}"/>
  </hyperlinks>
  <pageMargins left="0.75" right="0.75" top="1" bottom="1" header="0.5" footer="0.5"/>
  <pageSetup paperSize="9" orientation="landscape" horizontalDpi="200" verticalDpi="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3000000}">
          <x14:formula1>
            <xm:f>Summary!$W$7:$W$19</xm:f>
          </x14:formula1>
          <xm:sqref>J4:J468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AB468"/>
  <sheetViews>
    <sheetView topLeftCell="A46" workbookViewId="0">
      <selection activeCell="H4" sqref="H4"/>
    </sheetView>
  </sheetViews>
  <sheetFormatPr defaultColWidth="8.86328125" defaultRowHeight="12.75" x14ac:dyDescent="0.35"/>
  <cols>
    <col min="1" max="1" width="15.73046875" customWidth="1"/>
    <col min="2" max="2" width="13.73046875" style="1" customWidth="1"/>
    <col min="3" max="3" width="10.265625" customWidth="1"/>
    <col min="5" max="5" width="18.86328125" customWidth="1"/>
    <col min="6" max="6" width="29.86328125" customWidth="1"/>
    <col min="7" max="7" width="23.1328125" bestFit="1" customWidth="1"/>
    <col min="8" max="8" width="28.265625" bestFit="1" customWidth="1"/>
    <col min="9" max="9" width="24.3984375" customWidth="1"/>
    <col min="10" max="10" width="26.73046875" customWidth="1"/>
    <col min="11" max="11" width="30.3984375" customWidth="1"/>
    <col min="12" max="12" width="28.73046875" customWidth="1"/>
    <col min="13" max="13" width="19.3984375" bestFit="1" customWidth="1"/>
    <col min="34" max="34" width="13.3984375" customWidth="1"/>
  </cols>
  <sheetData>
    <row r="1" spans="1:28" ht="18" x14ac:dyDescent="0.55000000000000004">
      <c r="A1" s="24"/>
      <c r="F1" s="34">
        <f>COUNT(B4:B202)</f>
        <v>0</v>
      </c>
    </row>
    <row r="2" spans="1:28" ht="13.15" thickBot="1" x14ac:dyDescent="0.4"/>
    <row r="3" spans="1:28" ht="13.5" thickBot="1" x14ac:dyDescent="0.45">
      <c r="B3" s="30" t="s">
        <v>1</v>
      </c>
      <c r="C3" s="31" t="s">
        <v>3</v>
      </c>
      <c r="D3" s="31" t="s">
        <v>2</v>
      </c>
      <c r="E3" s="31" t="s">
        <v>72</v>
      </c>
      <c r="F3" s="31" t="s">
        <v>109</v>
      </c>
      <c r="G3" s="31" t="s">
        <v>69</v>
      </c>
      <c r="H3" s="31" t="s">
        <v>70</v>
      </c>
      <c r="I3" s="31" t="s">
        <v>20</v>
      </c>
      <c r="J3" s="31" t="s">
        <v>73</v>
      </c>
      <c r="K3" s="32" t="s">
        <v>7</v>
      </c>
    </row>
    <row r="4" spans="1:28" ht="13.15" x14ac:dyDescent="0.4">
      <c r="B4" s="13"/>
      <c r="C4" s="25"/>
      <c r="D4" s="25"/>
      <c r="E4" s="90"/>
      <c r="F4" s="90"/>
      <c r="G4" s="90"/>
      <c r="H4" s="90"/>
      <c r="I4" s="25"/>
      <c r="J4" s="25"/>
      <c r="K4" s="88"/>
    </row>
    <row r="5" spans="1:28" ht="14.25" x14ac:dyDescent="0.45">
      <c r="B5" s="13"/>
      <c r="C5" s="21"/>
      <c r="D5" s="21"/>
      <c r="E5" s="90"/>
      <c r="F5" s="90"/>
      <c r="G5" s="90"/>
      <c r="H5" s="90"/>
      <c r="I5" s="25"/>
      <c r="J5" s="25"/>
      <c r="K5" s="88"/>
      <c r="M5" s="7"/>
      <c r="AB5" s="33"/>
    </row>
    <row r="6" spans="1:28" ht="14.25" x14ac:dyDescent="0.45">
      <c r="A6" s="29" t="s">
        <v>16</v>
      </c>
      <c r="B6" s="13"/>
      <c r="C6" s="21"/>
      <c r="D6" s="21"/>
      <c r="E6" s="90"/>
      <c r="F6" s="90"/>
      <c r="G6" s="90"/>
      <c r="H6" s="90"/>
      <c r="I6" s="25"/>
      <c r="J6" s="25"/>
      <c r="K6" s="88"/>
      <c r="M6" s="7"/>
      <c r="AB6" s="33"/>
    </row>
    <row r="7" spans="1:28" ht="14.25" x14ac:dyDescent="0.45">
      <c r="B7" s="13"/>
      <c r="C7" s="21"/>
      <c r="D7" s="21"/>
      <c r="E7" s="90"/>
      <c r="F7" s="90"/>
      <c r="G7" s="90"/>
      <c r="H7" s="90"/>
      <c r="I7" s="25"/>
      <c r="J7" s="25"/>
      <c r="K7" s="88"/>
      <c r="M7" s="7"/>
      <c r="AB7" s="33"/>
    </row>
    <row r="8" spans="1:28" ht="14.25" x14ac:dyDescent="0.45">
      <c r="B8" s="13"/>
      <c r="C8" s="21"/>
      <c r="D8" s="21"/>
      <c r="E8" s="90"/>
      <c r="F8" s="90"/>
      <c r="G8" s="90"/>
      <c r="H8" s="90"/>
      <c r="I8" s="25"/>
      <c r="J8" s="25"/>
      <c r="K8" s="88"/>
      <c r="M8" s="7"/>
      <c r="AB8" s="33"/>
    </row>
    <row r="9" spans="1:28" ht="14.25" x14ac:dyDescent="0.45">
      <c r="B9" s="13"/>
      <c r="C9" s="21"/>
      <c r="D9" s="21"/>
      <c r="E9" s="90"/>
      <c r="F9" s="90"/>
      <c r="G9" s="90"/>
      <c r="H9" s="90"/>
      <c r="I9" s="25"/>
      <c r="J9" s="25"/>
      <c r="K9" s="88"/>
      <c r="M9" s="7"/>
      <c r="AB9" s="33"/>
    </row>
    <row r="10" spans="1:28" ht="14.25" x14ac:dyDescent="0.45">
      <c r="B10" s="13"/>
      <c r="C10" s="21"/>
      <c r="D10" s="21"/>
      <c r="E10" s="90"/>
      <c r="F10" s="90"/>
      <c r="G10" s="90"/>
      <c r="H10" s="90"/>
      <c r="I10" s="25"/>
      <c r="J10" s="25"/>
      <c r="K10" s="88"/>
      <c r="M10" s="7"/>
      <c r="AB10" s="33"/>
    </row>
    <row r="11" spans="1:28" ht="14.25" x14ac:dyDescent="0.45">
      <c r="B11" s="13"/>
      <c r="C11" s="21"/>
      <c r="D11" s="21"/>
      <c r="E11" s="90"/>
      <c r="F11" s="90"/>
      <c r="G11" s="90"/>
      <c r="H11" s="90"/>
      <c r="I11" s="25"/>
      <c r="J11" s="25"/>
      <c r="K11" s="88"/>
      <c r="M11" s="7"/>
      <c r="AB11" s="33"/>
    </row>
    <row r="12" spans="1:28" ht="14.25" x14ac:dyDescent="0.45">
      <c r="B12" s="13"/>
      <c r="C12" s="21"/>
      <c r="D12" s="21"/>
      <c r="E12" s="90"/>
      <c r="F12" s="90"/>
      <c r="G12" s="90"/>
      <c r="H12" s="90"/>
      <c r="I12" s="25"/>
      <c r="J12" s="25"/>
      <c r="K12" s="88"/>
      <c r="M12" s="7"/>
      <c r="AB12" s="33"/>
    </row>
    <row r="13" spans="1:28" ht="14.25" x14ac:dyDescent="0.45">
      <c r="B13" s="13"/>
      <c r="C13" s="21"/>
      <c r="D13" s="21"/>
      <c r="E13" s="90"/>
      <c r="F13" s="90"/>
      <c r="G13" s="90"/>
      <c r="H13" s="90"/>
      <c r="I13" s="25"/>
      <c r="J13" s="25"/>
      <c r="K13" s="88"/>
      <c r="M13" s="7"/>
      <c r="AB13" s="33"/>
    </row>
    <row r="14" spans="1:28" ht="14.25" x14ac:dyDescent="0.45">
      <c r="B14" s="13"/>
      <c r="C14" s="21"/>
      <c r="D14" s="21"/>
      <c r="E14" s="90"/>
      <c r="F14" s="90"/>
      <c r="G14" s="90"/>
      <c r="H14" s="90"/>
      <c r="I14" s="25"/>
      <c r="J14" s="25"/>
      <c r="K14" s="88"/>
      <c r="M14" s="7"/>
    </row>
    <row r="15" spans="1:28" ht="13.15" x14ac:dyDescent="0.4">
      <c r="B15" s="13"/>
      <c r="C15" s="21"/>
      <c r="D15" s="21"/>
      <c r="E15" s="90"/>
      <c r="F15" s="90"/>
      <c r="G15" s="90"/>
      <c r="H15" s="90"/>
      <c r="I15" s="25"/>
      <c r="J15" s="25"/>
      <c r="K15" s="88"/>
    </row>
    <row r="16" spans="1:28" ht="13.15" x14ac:dyDescent="0.4">
      <c r="B16" s="13"/>
      <c r="C16" s="21"/>
      <c r="D16" s="21"/>
      <c r="E16" s="90"/>
      <c r="F16" s="90"/>
      <c r="G16" s="90"/>
      <c r="H16" s="90"/>
      <c r="I16" s="25"/>
      <c r="J16" s="25"/>
      <c r="K16" s="88"/>
    </row>
    <row r="17" spans="2:11" ht="13.15" x14ac:dyDescent="0.4">
      <c r="B17" s="13"/>
      <c r="C17" s="21"/>
      <c r="D17" s="21"/>
      <c r="E17" s="90"/>
      <c r="F17" s="90"/>
      <c r="G17" s="90"/>
      <c r="H17" s="90"/>
      <c r="I17" s="25"/>
      <c r="J17" s="25"/>
      <c r="K17" s="88"/>
    </row>
    <row r="18" spans="2:11" ht="13.15" x14ac:dyDescent="0.4">
      <c r="B18" s="13"/>
      <c r="C18" s="21"/>
      <c r="D18" s="21"/>
      <c r="E18" s="90"/>
      <c r="F18" s="90"/>
      <c r="G18" s="90"/>
      <c r="H18" s="90"/>
      <c r="I18" s="25"/>
      <c r="J18" s="25"/>
      <c r="K18" s="88"/>
    </row>
    <row r="19" spans="2:11" ht="13.15" x14ac:dyDescent="0.4">
      <c r="B19" s="13"/>
      <c r="C19" s="21"/>
      <c r="D19" s="21"/>
      <c r="E19" s="90"/>
      <c r="F19" s="90"/>
      <c r="G19" s="90"/>
      <c r="H19" s="90"/>
      <c r="I19" s="25"/>
      <c r="J19" s="25"/>
      <c r="K19" s="88"/>
    </row>
    <row r="20" spans="2:11" ht="13.15" x14ac:dyDescent="0.4">
      <c r="B20" s="13"/>
      <c r="C20" s="21"/>
      <c r="D20" s="21"/>
      <c r="E20" s="90"/>
      <c r="F20" s="90"/>
      <c r="G20" s="90"/>
      <c r="H20" s="90"/>
      <c r="I20" s="25"/>
      <c r="J20" s="25"/>
      <c r="K20" s="88"/>
    </row>
    <row r="21" spans="2:11" ht="13.15" x14ac:dyDescent="0.4">
      <c r="B21" s="13"/>
      <c r="C21" s="21"/>
      <c r="D21" s="21"/>
      <c r="E21" s="90"/>
      <c r="F21" s="90"/>
      <c r="G21" s="90"/>
      <c r="H21" s="90"/>
      <c r="I21" s="25"/>
      <c r="J21" s="25"/>
      <c r="K21" s="88"/>
    </row>
    <row r="22" spans="2:11" ht="13.15" x14ac:dyDescent="0.4">
      <c r="B22" s="13"/>
      <c r="C22" s="21"/>
      <c r="D22" s="21"/>
      <c r="E22" s="90"/>
      <c r="F22" s="90"/>
      <c r="G22" s="90"/>
      <c r="H22" s="90"/>
      <c r="I22" s="25"/>
      <c r="J22" s="25"/>
      <c r="K22" s="88"/>
    </row>
    <row r="23" spans="2:11" ht="13.15" x14ac:dyDescent="0.4">
      <c r="B23" s="13"/>
      <c r="C23" s="21"/>
      <c r="D23" s="21"/>
      <c r="E23" s="90"/>
      <c r="F23" s="90"/>
      <c r="G23" s="90"/>
      <c r="H23" s="90"/>
      <c r="I23" s="25"/>
      <c r="J23" s="25"/>
      <c r="K23" s="88"/>
    </row>
    <row r="24" spans="2:11" ht="13.15" x14ac:dyDescent="0.4">
      <c r="B24" s="13"/>
      <c r="C24" s="21"/>
      <c r="D24" s="21"/>
      <c r="E24" s="90"/>
      <c r="F24" s="90"/>
      <c r="G24" s="90"/>
      <c r="H24" s="90"/>
      <c r="I24" s="25"/>
      <c r="J24" s="25"/>
      <c r="K24" s="88"/>
    </row>
    <row r="25" spans="2:11" ht="13.15" x14ac:dyDescent="0.4">
      <c r="B25" s="13"/>
      <c r="C25" s="21"/>
      <c r="D25" s="21"/>
      <c r="E25" s="90"/>
      <c r="F25" s="90"/>
      <c r="G25" s="90"/>
      <c r="H25" s="90"/>
      <c r="I25" s="25"/>
      <c r="J25" s="25"/>
      <c r="K25" s="88"/>
    </row>
    <row r="26" spans="2:11" ht="13.15" x14ac:dyDescent="0.4">
      <c r="B26" s="13"/>
      <c r="C26" s="21"/>
      <c r="D26" s="21"/>
      <c r="E26" s="90"/>
      <c r="F26" s="90"/>
      <c r="G26" s="90"/>
      <c r="H26" s="90"/>
      <c r="I26" s="25"/>
      <c r="J26" s="25"/>
      <c r="K26" s="88"/>
    </row>
    <row r="27" spans="2:11" ht="13.15" x14ac:dyDescent="0.4">
      <c r="B27" s="13"/>
      <c r="C27" s="21"/>
      <c r="D27" s="21"/>
      <c r="E27" s="90"/>
      <c r="F27" s="90"/>
      <c r="G27" s="90"/>
      <c r="H27" s="90"/>
      <c r="I27" s="25"/>
      <c r="J27" s="25"/>
      <c r="K27" s="88"/>
    </row>
    <row r="28" spans="2:11" ht="13.15" x14ac:dyDescent="0.4">
      <c r="B28" s="13"/>
      <c r="C28" s="21"/>
      <c r="D28" s="21"/>
      <c r="E28" s="90"/>
      <c r="F28" s="90"/>
      <c r="G28" s="90"/>
      <c r="H28" s="90"/>
      <c r="I28" s="25"/>
      <c r="J28" s="25"/>
      <c r="K28" s="88"/>
    </row>
    <row r="29" spans="2:11" ht="13.15" x14ac:dyDescent="0.4">
      <c r="B29" s="13"/>
      <c r="C29" s="21"/>
      <c r="D29" s="21"/>
      <c r="E29" s="90"/>
      <c r="F29" s="90"/>
      <c r="G29" s="90"/>
      <c r="H29" s="90"/>
      <c r="I29" s="25"/>
      <c r="J29" s="25"/>
      <c r="K29" s="88"/>
    </row>
    <row r="30" spans="2:11" ht="13.15" x14ac:dyDescent="0.4">
      <c r="B30" s="13"/>
      <c r="C30" s="21"/>
      <c r="D30" s="21"/>
      <c r="E30" s="90"/>
      <c r="F30" s="90"/>
      <c r="G30" s="90"/>
      <c r="H30" s="90"/>
      <c r="I30" s="25"/>
      <c r="J30" s="25"/>
      <c r="K30" s="88"/>
    </row>
    <row r="31" spans="2:11" ht="13.15" x14ac:dyDescent="0.4">
      <c r="B31" s="13"/>
      <c r="C31" s="21"/>
      <c r="D31" s="21"/>
      <c r="E31" s="90"/>
      <c r="F31" s="90"/>
      <c r="G31" s="90"/>
      <c r="H31" s="90"/>
      <c r="I31" s="25"/>
      <c r="J31" s="25"/>
      <c r="K31" s="88"/>
    </row>
    <row r="32" spans="2:11" ht="13.15" x14ac:dyDescent="0.4">
      <c r="B32" s="13"/>
      <c r="C32" s="21"/>
      <c r="D32" s="21"/>
      <c r="E32" s="90"/>
      <c r="F32" s="90"/>
      <c r="G32" s="90"/>
      <c r="H32" s="90"/>
      <c r="I32" s="25"/>
      <c r="J32" s="25"/>
      <c r="K32" s="88"/>
    </row>
    <row r="33" spans="2:11" ht="13.15" x14ac:dyDescent="0.4">
      <c r="B33" s="13"/>
      <c r="C33" s="21"/>
      <c r="D33" s="21"/>
      <c r="E33" s="90"/>
      <c r="F33" s="90"/>
      <c r="G33" s="90"/>
      <c r="H33" s="90"/>
      <c r="I33" s="25"/>
      <c r="J33" s="25"/>
      <c r="K33" s="88"/>
    </row>
    <row r="34" spans="2:11" ht="13.15" x14ac:dyDescent="0.4">
      <c r="B34" s="13"/>
      <c r="C34" s="21"/>
      <c r="D34" s="21"/>
      <c r="E34" s="90"/>
      <c r="F34" s="90"/>
      <c r="G34" s="90"/>
      <c r="H34" s="90"/>
      <c r="I34" s="25"/>
      <c r="J34" s="25"/>
      <c r="K34" s="88"/>
    </row>
    <row r="35" spans="2:11" ht="13.15" x14ac:dyDescent="0.4">
      <c r="B35" s="13"/>
      <c r="C35" s="21"/>
      <c r="D35" s="21"/>
      <c r="E35" s="90"/>
      <c r="F35" s="90"/>
      <c r="G35" s="90"/>
      <c r="H35" s="90"/>
      <c r="I35" s="25"/>
      <c r="J35" s="25"/>
      <c r="K35" s="88"/>
    </row>
    <row r="36" spans="2:11" ht="13.15" x14ac:dyDescent="0.4">
      <c r="B36" s="13"/>
      <c r="C36" s="21"/>
      <c r="D36" s="21"/>
      <c r="E36" s="90"/>
      <c r="F36" s="90"/>
      <c r="G36" s="90"/>
      <c r="H36" s="90"/>
      <c r="I36" s="25"/>
      <c r="J36" s="25"/>
      <c r="K36" s="88"/>
    </row>
    <row r="37" spans="2:11" ht="13.15" x14ac:dyDescent="0.4">
      <c r="B37" s="13"/>
      <c r="C37" s="21"/>
      <c r="D37" s="21"/>
      <c r="E37" s="90"/>
      <c r="F37" s="90"/>
      <c r="G37" s="90"/>
      <c r="H37" s="90"/>
      <c r="I37" s="25"/>
      <c r="J37" s="25"/>
      <c r="K37" s="88"/>
    </row>
    <row r="38" spans="2:11" ht="13.15" x14ac:dyDescent="0.4">
      <c r="B38" s="13"/>
      <c r="C38" s="21"/>
      <c r="D38" s="21"/>
      <c r="E38" s="90"/>
      <c r="F38" s="90"/>
      <c r="G38" s="90"/>
      <c r="H38" s="90"/>
      <c r="I38" s="25"/>
      <c r="J38" s="25"/>
      <c r="K38" s="88"/>
    </row>
    <row r="39" spans="2:11" ht="13.15" x14ac:dyDescent="0.4">
      <c r="B39" s="13"/>
      <c r="C39" s="21"/>
      <c r="D39" s="21"/>
      <c r="E39" s="90"/>
      <c r="F39" s="90"/>
      <c r="G39" s="90"/>
      <c r="H39" s="90"/>
      <c r="I39" s="25"/>
      <c r="J39" s="25"/>
      <c r="K39" s="88"/>
    </row>
    <row r="40" spans="2:11" ht="13.15" x14ac:dyDescent="0.4">
      <c r="B40" s="13"/>
      <c r="C40" s="21"/>
      <c r="D40" s="21"/>
      <c r="E40" s="90"/>
      <c r="F40" s="90"/>
      <c r="G40" s="90"/>
      <c r="H40" s="90"/>
      <c r="I40" s="25"/>
      <c r="J40" s="25"/>
      <c r="K40" s="88"/>
    </row>
    <row r="41" spans="2:11" ht="13.15" x14ac:dyDescent="0.4">
      <c r="B41" s="13"/>
      <c r="C41" s="21"/>
      <c r="D41" s="21"/>
      <c r="E41" s="90"/>
      <c r="F41" s="90"/>
      <c r="G41" s="90"/>
      <c r="H41" s="90"/>
      <c r="I41" s="25"/>
      <c r="J41" s="25"/>
      <c r="K41" s="88"/>
    </row>
    <row r="42" spans="2:11" ht="13.15" x14ac:dyDescent="0.4">
      <c r="B42" s="13"/>
      <c r="C42" s="21"/>
      <c r="D42" s="21"/>
      <c r="E42" s="90"/>
      <c r="F42" s="90"/>
      <c r="G42" s="90"/>
      <c r="H42" s="90"/>
      <c r="I42" s="25"/>
      <c r="J42" s="25"/>
      <c r="K42" s="88"/>
    </row>
    <row r="43" spans="2:11" ht="13.15" x14ac:dyDescent="0.4">
      <c r="B43" s="13"/>
      <c r="C43" s="21"/>
      <c r="D43" s="21"/>
      <c r="E43" s="90"/>
      <c r="F43" s="90"/>
      <c r="G43" s="90"/>
      <c r="H43" s="90"/>
      <c r="I43" s="25"/>
      <c r="J43" s="25"/>
      <c r="K43" s="88"/>
    </row>
    <row r="44" spans="2:11" ht="13.15" x14ac:dyDescent="0.4">
      <c r="B44" s="13"/>
      <c r="C44" s="21"/>
      <c r="D44" s="21"/>
      <c r="E44" s="90"/>
      <c r="F44" s="90"/>
      <c r="G44" s="90"/>
      <c r="H44" s="90"/>
      <c r="I44" s="25"/>
      <c r="J44" s="25"/>
      <c r="K44" s="88"/>
    </row>
    <row r="45" spans="2:11" ht="13.15" x14ac:dyDescent="0.4">
      <c r="B45" s="13"/>
      <c r="C45" s="21"/>
      <c r="D45" s="21"/>
      <c r="E45" s="90"/>
      <c r="F45" s="90"/>
      <c r="G45" s="90"/>
      <c r="H45" s="90"/>
      <c r="I45" s="25"/>
      <c r="J45" s="25"/>
      <c r="K45" s="88"/>
    </row>
    <row r="46" spans="2:11" ht="13.15" x14ac:dyDescent="0.4">
      <c r="B46" s="13"/>
      <c r="C46" s="21"/>
      <c r="D46" s="21"/>
      <c r="E46" s="90"/>
      <c r="F46" s="90"/>
      <c r="G46" s="90"/>
      <c r="H46" s="90"/>
      <c r="I46" s="25"/>
      <c r="J46" s="25"/>
      <c r="K46" s="88"/>
    </row>
    <row r="47" spans="2:11" ht="13.15" x14ac:dyDescent="0.4">
      <c r="B47" s="13"/>
      <c r="C47" s="21"/>
      <c r="D47" s="21"/>
      <c r="E47" s="90"/>
      <c r="F47" s="90"/>
      <c r="G47" s="90"/>
      <c r="H47" s="90"/>
      <c r="I47" s="25"/>
      <c r="J47" s="25"/>
      <c r="K47" s="88"/>
    </row>
    <row r="48" spans="2:11" ht="13.15" x14ac:dyDescent="0.4">
      <c r="B48" s="13"/>
      <c r="C48" s="21"/>
      <c r="D48" s="21"/>
      <c r="E48" s="90"/>
      <c r="F48" s="90"/>
      <c r="G48" s="90"/>
      <c r="H48" s="90"/>
      <c r="I48" s="25"/>
      <c r="J48" s="25"/>
      <c r="K48" s="88"/>
    </row>
    <row r="49" spans="2:11" ht="13.15" x14ac:dyDescent="0.4">
      <c r="B49" s="13"/>
      <c r="C49" s="21"/>
      <c r="D49" s="21"/>
      <c r="E49" s="90"/>
      <c r="F49" s="90"/>
      <c r="G49" s="90"/>
      <c r="H49" s="90"/>
      <c r="I49" s="25"/>
      <c r="J49" s="25"/>
      <c r="K49" s="88"/>
    </row>
    <row r="50" spans="2:11" ht="13.15" x14ac:dyDescent="0.4">
      <c r="B50" s="13"/>
      <c r="C50" s="21"/>
      <c r="D50" s="21"/>
      <c r="E50" s="90"/>
      <c r="F50" s="90"/>
      <c r="G50" s="90"/>
      <c r="H50" s="90"/>
      <c r="I50" s="25"/>
      <c r="J50" s="25"/>
      <c r="K50" s="88"/>
    </row>
    <row r="51" spans="2:11" ht="13.15" x14ac:dyDescent="0.4">
      <c r="B51" s="13"/>
      <c r="C51" s="21"/>
      <c r="D51" s="21"/>
      <c r="E51" s="90"/>
      <c r="F51" s="90"/>
      <c r="G51" s="90"/>
      <c r="H51" s="90"/>
      <c r="I51" s="25"/>
      <c r="J51" s="25"/>
      <c r="K51" s="88"/>
    </row>
    <row r="52" spans="2:11" ht="13.15" x14ac:dyDescent="0.4">
      <c r="B52" s="13"/>
      <c r="C52" s="21"/>
      <c r="D52" s="21"/>
      <c r="E52" s="90"/>
      <c r="F52" s="90"/>
      <c r="G52" s="90"/>
      <c r="H52" s="90"/>
      <c r="I52" s="25"/>
      <c r="J52" s="25"/>
      <c r="K52" s="88"/>
    </row>
    <row r="53" spans="2:11" ht="13.15" x14ac:dyDescent="0.4">
      <c r="B53" s="13"/>
      <c r="C53" s="21"/>
      <c r="D53" s="21"/>
      <c r="E53" s="90"/>
      <c r="F53" s="90"/>
      <c r="G53" s="90"/>
      <c r="H53" s="90"/>
      <c r="I53" s="25"/>
      <c r="J53" s="25"/>
      <c r="K53" s="88"/>
    </row>
    <row r="54" spans="2:11" ht="13.15" x14ac:dyDescent="0.4">
      <c r="B54" s="13"/>
      <c r="C54" s="21"/>
      <c r="D54" s="21"/>
      <c r="E54" s="90"/>
      <c r="F54" s="90"/>
      <c r="G54" s="90"/>
      <c r="H54" s="90"/>
      <c r="I54" s="25"/>
      <c r="J54" s="25"/>
      <c r="K54" s="88"/>
    </row>
    <row r="55" spans="2:11" ht="13.15" x14ac:dyDescent="0.4">
      <c r="B55" s="13"/>
      <c r="C55" s="21"/>
      <c r="D55" s="21"/>
      <c r="E55" s="90"/>
      <c r="F55" s="90"/>
      <c r="G55" s="90"/>
      <c r="H55" s="90"/>
      <c r="I55" s="25"/>
      <c r="J55" s="25"/>
      <c r="K55" s="88"/>
    </row>
    <row r="56" spans="2:11" ht="13.15" x14ac:dyDescent="0.4">
      <c r="B56" s="13"/>
      <c r="C56" s="21"/>
      <c r="D56" s="21"/>
      <c r="E56" s="90"/>
      <c r="F56" s="90"/>
      <c r="G56" s="90"/>
      <c r="H56" s="90"/>
      <c r="I56" s="25"/>
      <c r="J56" s="25"/>
      <c r="K56" s="88"/>
    </row>
    <row r="57" spans="2:11" ht="13.15" x14ac:dyDescent="0.4">
      <c r="B57" s="13"/>
      <c r="C57" s="21"/>
      <c r="D57" s="21"/>
      <c r="E57" s="90"/>
      <c r="F57" s="90"/>
      <c r="G57" s="90"/>
      <c r="H57" s="90"/>
      <c r="I57" s="25"/>
      <c r="J57" s="25"/>
      <c r="K57" s="88"/>
    </row>
    <row r="58" spans="2:11" ht="13.15" x14ac:dyDescent="0.4">
      <c r="B58" s="13"/>
      <c r="C58" s="21"/>
      <c r="D58" s="21"/>
      <c r="E58" s="90"/>
      <c r="F58" s="90"/>
      <c r="G58" s="90"/>
      <c r="H58" s="90"/>
      <c r="I58" s="25"/>
      <c r="J58" s="25"/>
      <c r="K58" s="88"/>
    </row>
    <row r="59" spans="2:11" ht="13.15" x14ac:dyDescent="0.4">
      <c r="B59" s="13"/>
      <c r="C59" s="21"/>
      <c r="D59" s="21"/>
      <c r="E59" s="90"/>
      <c r="F59" s="90"/>
      <c r="G59" s="90"/>
      <c r="H59" s="90"/>
      <c r="I59" s="25"/>
      <c r="J59" s="25"/>
      <c r="K59" s="88"/>
    </row>
    <row r="60" spans="2:11" ht="13.15" x14ac:dyDescent="0.4">
      <c r="B60" s="13"/>
      <c r="C60" s="21"/>
      <c r="D60" s="21"/>
      <c r="E60" s="90"/>
      <c r="F60" s="90"/>
      <c r="G60" s="90"/>
      <c r="H60" s="90"/>
      <c r="I60" s="25"/>
      <c r="J60" s="25"/>
      <c r="K60" s="88"/>
    </row>
    <row r="61" spans="2:11" ht="13.15" x14ac:dyDescent="0.4">
      <c r="B61" s="13"/>
      <c r="C61" s="21"/>
      <c r="D61" s="21"/>
      <c r="E61" s="90"/>
      <c r="F61" s="90"/>
      <c r="G61" s="90"/>
      <c r="H61" s="90"/>
      <c r="I61" s="25"/>
      <c r="J61" s="25"/>
      <c r="K61" s="88"/>
    </row>
    <row r="62" spans="2:11" ht="13.15" x14ac:dyDescent="0.4">
      <c r="B62" s="13"/>
      <c r="C62" s="21"/>
      <c r="D62" s="21"/>
      <c r="E62" s="90"/>
      <c r="F62" s="90"/>
      <c r="G62" s="90"/>
      <c r="H62" s="90"/>
      <c r="I62" s="25"/>
      <c r="J62" s="25"/>
      <c r="K62" s="88"/>
    </row>
    <row r="63" spans="2:11" ht="13.15" x14ac:dyDescent="0.4">
      <c r="B63" s="13"/>
      <c r="C63" s="21"/>
      <c r="D63" s="21"/>
      <c r="E63" s="90"/>
      <c r="F63" s="90"/>
      <c r="G63" s="90"/>
      <c r="H63" s="90"/>
      <c r="I63" s="25"/>
      <c r="J63" s="25"/>
      <c r="K63" s="88"/>
    </row>
    <row r="64" spans="2:11" ht="13.15" x14ac:dyDescent="0.4">
      <c r="B64" s="13"/>
      <c r="C64" s="21"/>
      <c r="D64" s="21"/>
      <c r="E64" s="90"/>
      <c r="F64" s="90"/>
      <c r="G64" s="90"/>
      <c r="H64" s="90"/>
      <c r="I64" s="25"/>
      <c r="J64" s="25"/>
      <c r="K64" s="88"/>
    </row>
    <row r="65" spans="2:11" ht="13.15" x14ac:dyDescent="0.4">
      <c r="B65" s="13"/>
      <c r="C65" s="21"/>
      <c r="D65" s="21"/>
      <c r="E65" s="90"/>
      <c r="F65" s="90"/>
      <c r="G65" s="90"/>
      <c r="H65" s="90"/>
      <c r="I65" s="25"/>
      <c r="J65" s="25"/>
      <c r="K65" s="88"/>
    </row>
    <row r="66" spans="2:11" ht="13.15" x14ac:dyDescent="0.4">
      <c r="B66" s="13"/>
      <c r="C66" s="21"/>
      <c r="D66" s="21"/>
      <c r="E66" s="90"/>
      <c r="F66" s="90"/>
      <c r="G66" s="90"/>
      <c r="H66" s="90"/>
      <c r="I66" s="25"/>
      <c r="J66" s="25"/>
      <c r="K66" s="88"/>
    </row>
    <row r="67" spans="2:11" ht="13.15" x14ac:dyDescent="0.4">
      <c r="B67" s="13"/>
      <c r="C67" s="21"/>
      <c r="D67" s="21"/>
      <c r="E67" s="90"/>
      <c r="F67" s="90"/>
      <c r="G67" s="90"/>
      <c r="H67" s="90"/>
      <c r="I67" s="25"/>
      <c r="J67" s="25"/>
      <c r="K67" s="88"/>
    </row>
    <row r="68" spans="2:11" ht="13.15" x14ac:dyDescent="0.4">
      <c r="B68" s="13"/>
      <c r="C68" s="21"/>
      <c r="D68" s="21"/>
      <c r="E68" s="90"/>
      <c r="F68" s="90"/>
      <c r="G68" s="90"/>
      <c r="H68" s="90"/>
      <c r="I68" s="25"/>
      <c r="J68" s="25"/>
      <c r="K68" s="88"/>
    </row>
    <row r="69" spans="2:11" ht="13.15" x14ac:dyDescent="0.4">
      <c r="B69" s="13"/>
      <c r="C69" s="21"/>
      <c r="D69" s="21"/>
      <c r="E69" s="90"/>
      <c r="F69" s="90"/>
      <c r="G69" s="90"/>
      <c r="H69" s="90"/>
      <c r="I69" s="25"/>
      <c r="J69" s="25"/>
      <c r="K69" s="88"/>
    </row>
    <row r="70" spans="2:11" ht="13.15" x14ac:dyDescent="0.4">
      <c r="B70" s="13"/>
      <c r="C70" s="21"/>
      <c r="D70" s="21"/>
      <c r="E70" s="90"/>
      <c r="F70" s="90"/>
      <c r="G70" s="90"/>
      <c r="H70" s="90"/>
      <c r="I70" s="25"/>
      <c r="J70" s="25"/>
      <c r="K70" s="88"/>
    </row>
    <row r="71" spans="2:11" ht="13.15" x14ac:dyDescent="0.4">
      <c r="B71" s="13"/>
      <c r="C71" s="21"/>
      <c r="D71" s="21"/>
      <c r="E71" s="90"/>
      <c r="F71" s="90"/>
      <c r="G71" s="90"/>
      <c r="H71" s="90"/>
      <c r="I71" s="25"/>
      <c r="J71" s="25"/>
      <c r="K71" s="88"/>
    </row>
    <row r="72" spans="2:11" ht="13.15" x14ac:dyDescent="0.4">
      <c r="B72" s="13"/>
      <c r="C72" s="21"/>
      <c r="D72" s="21"/>
      <c r="E72" s="90"/>
      <c r="F72" s="90"/>
      <c r="G72" s="90"/>
      <c r="H72" s="90"/>
      <c r="I72" s="25"/>
      <c r="J72" s="25"/>
      <c r="K72" s="88"/>
    </row>
    <row r="73" spans="2:11" ht="13.15" x14ac:dyDescent="0.4">
      <c r="B73" s="13"/>
      <c r="C73" s="21"/>
      <c r="D73" s="21"/>
      <c r="E73" s="90"/>
      <c r="F73" s="90"/>
      <c r="G73" s="90"/>
      <c r="H73" s="90"/>
      <c r="I73" s="25"/>
      <c r="J73" s="25"/>
      <c r="K73" s="88"/>
    </row>
    <row r="74" spans="2:11" ht="13.15" x14ac:dyDescent="0.4">
      <c r="B74" s="13"/>
      <c r="C74" s="21"/>
      <c r="D74" s="21"/>
      <c r="E74" s="90"/>
      <c r="F74" s="90"/>
      <c r="G74" s="90"/>
      <c r="H74" s="90"/>
      <c r="I74" s="25"/>
      <c r="J74" s="25"/>
      <c r="K74" s="88"/>
    </row>
    <row r="75" spans="2:11" ht="13.15" x14ac:dyDescent="0.4">
      <c r="B75" s="13"/>
      <c r="C75" s="21"/>
      <c r="D75" s="21"/>
      <c r="E75" s="90"/>
      <c r="F75" s="90"/>
      <c r="G75" s="90"/>
      <c r="H75" s="90"/>
      <c r="I75" s="25"/>
      <c r="J75" s="25"/>
      <c r="K75" s="88"/>
    </row>
    <row r="76" spans="2:11" ht="13.15" x14ac:dyDescent="0.4">
      <c r="B76" s="13"/>
      <c r="C76" s="21"/>
      <c r="D76" s="21"/>
      <c r="E76" s="90"/>
      <c r="F76" s="90"/>
      <c r="G76" s="90"/>
      <c r="H76" s="90"/>
      <c r="I76" s="25"/>
      <c r="J76" s="25"/>
      <c r="K76" s="88"/>
    </row>
    <row r="77" spans="2:11" ht="13.15" x14ac:dyDescent="0.4">
      <c r="B77" s="13"/>
      <c r="C77" s="21"/>
      <c r="D77" s="21"/>
      <c r="E77" s="90"/>
      <c r="F77" s="90"/>
      <c r="G77" s="90"/>
      <c r="H77" s="90"/>
      <c r="I77" s="25"/>
      <c r="J77" s="25"/>
      <c r="K77" s="88"/>
    </row>
    <row r="78" spans="2:11" ht="13.15" x14ac:dyDescent="0.4">
      <c r="B78" s="13"/>
      <c r="C78" s="21"/>
      <c r="D78" s="21"/>
      <c r="E78" s="90"/>
      <c r="F78" s="90"/>
      <c r="G78" s="90"/>
      <c r="H78" s="90"/>
      <c r="I78" s="25"/>
      <c r="J78" s="25"/>
      <c r="K78" s="88"/>
    </row>
    <row r="79" spans="2:11" ht="13.15" x14ac:dyDescent="0.4">
      <c r="B79" s="13"/>
      <c r="C79" s="21"/>
      <c r="D79" s="21"/>
      <c r="E79" s="90"/>
      <c r="F79" s="90"/>
      <c r="G79" s="90"/>
      <c r="H79" s="90"/>
      <c r="I79" s="25"/>
      <c r="J79" s="25"/>
      <c r="K79" s="88"/>
    </row>
    <row r="80" spans="2:11" ht="13.15" x14ac:dyDescent="0.4">
      <c r="B80" s="13"/>
      <c r="C80" s="21"/>
      <c r="D80" s="21"/>
      <c r="E80" s="90"/>
      <c r="F80" s="90"/>
      <c r="G80" s="90"/>
      <c r="H80" s="90"/>
      <c r="I80" s="25"/>
      <c r="J80" s="25"/>
      <c r="K80" s="88"/>
    </row>
    <row r="81" spans="2:11" ht="13.15" x14ac:dyDescent="0.4">
      <c r="B81" s="13"/>
      <c r="C81" s="21"/>
      <c r="D81" s="21"/>
      <c r="E81" s="90"/>
      <c r="F81" s="90"/>
      <c r="G81" s="90"/>
      <c r="H81" s="90"/>
      <c r="I81" s="25"/>
      <c r="J81" s="25"/>
      <c r="K81" s="88"/>
    </row>
    <row r="82" spans="2:11" ht="13.15" x14ac:dyDescent="0.4">
      <c r="B82" s="13"/>
      <c r="C82" s="21"/>
      <c r="D82" s="21"/>
      <c r="E82" s="90"/>
      <c r="F82" s="90"/>
      <c r="G82" s="90"/>
      <c r="H82" s="90"/>
      <c r="I82" s="25"/>
      <c r="J82" s="25"/>
      <c r="K82" s="88"/>
    </row>
    <row r="83" spans="2:11" ht="13.15" x14ac:dyDescent="0.4">
      <c r="B83" s="13"/>
      <c r="C83" s="21"/>
      <c r="D83" s="21"/>
      <c r="E83" s="90"/>
      <c r="F83" s="90"/>
      <c r="G83" s="90"/>
      <c r="H83" s="90"/>
      <c r="I83" s="25"/>
      <c r="J83" s="25"/>
      <c r="K83" s="88"/>
    </row>
    <row r="84" spans="2:11" ht="13.15" x14ac:dyDescent="0.4">
      <c r="B84" s="13"/>
      <c r="C84" s="21"/>
      <c r="D84" s="21"/>
      <c r="E84" s="90"/>
      <c r="F84" s="90"/>
      <c r="G84" s="90"/>
      <c r="H84" s="90"/>
      <c r="I84" s="25"/>
      <c r="J84" s="25"/>
      <c r="K84" s="88"/>
    </row>
    <row r="85" spans="2:11" ht="13.15" x14ac:dyDescent="0.4">
      <c r="B85" s="13"/>
      <c r="C85" s="21"/>
      <c r="D85" s="21"/>
      <c r="E85" s="90"/>
      <c r="F85" s="90"/>
      <c r="G85" s="90"/>
      <c r="H85" s="90"/>
      <c r="I85" s="25"/>
      <c r="J85" s="25"/>
      <c r="K85" s="88"/>
    </row>
    <row r="86" spans="2:11" ht="13.15" x14ac:dyDescent="0.4">
      <c r="B86" s="13"/>
      <c r="C86" s="21"/>
      <c r="D86" s="21"/>
      <c r="E86" s="90"/>
      <c r="F86" s="90"/>
      <c r="G86" s="90"/>
      <c r="H86" s="90"/>
      <c r="I86" s="25"/>
      <c r="J86" s="25"/>
      <c r="K86" s="88"/>
    </row>
    <row r="87" spans="2:11" ht="13.15" x14ac:dyDescent="0.4">
      <c r="B87" s="13"/>
      <c r="C87" s="21"/>
      <c r="D87" s="21"/>
      <c r="E87" s="90"/>
      <c r="F87" s="90"/>
      <c r="G87" s="90"/>
      <c r="H87" s="90"/>
      <c r="I87" s="25"/>
      <c r="J87" s="25"/>
      <c r="K87" s="88"/>
    </row>
    <row r="88" spans="2:11" ht="13.15" x14ac:dyDescent="0.4">
      <c r="B88" s="13"/>
      <c r="C88" s="21"/>
      <c r="D88" s="21"/>
      <c r="E88" s="90"/>
      <c r="F88" s="90"/>
      <c r="G88" s="90"/>
      <c r="H88" s="90"/>
      <c r="I88" s="25"/>
      <c r="J88" s="25"/>
      <c r="K88" s="88"/>
    </row>
    <row r="89" spans="2:11" ht="13.15" x14ac:dyDescent="0.4">
      <c r="B89" s="13"/>
      <c r="C89" s="21"/>
      <c r="D89" s="21"/>
      <c r="E89" s="90"/>
      <c r="F89" s="90"/>
      <c r="G89" s="90"/>
      <c r="H89" s="90"/>
      <c r="I89" s="25"/>
      <c r="J89" s="25"/>
      <c r="K89" s="88"/>
    </row>
    <row r="90" spans="2:11" ht="13.15" x14ac:dyDescent="0.4">
      <c r="B90" s="13"/>
      <c r="C90" s="21"/>
      <c r="D90" s="21"/>
      <c r="E90" s="90"/>
      <c r="F90" s="90"/>
      <c r="G90" s="90"/>
      <c r="H90" s="90"/>
      <c r="I90" s="25"/>
      <c r="J90" s="25"/>
      <c r="K90" s="88"/>
    </row>
    <row r="91" spans="2:11" ht="13.15" x14ac:dyDescent="0.4">
      <c r="B91" s="13"/>
      <c r="C91" s="21"/>
      <c r="D91" s="21"/>
      <c r="E91" s="90"/>
      <c r="F91" s="90"/>
      <c r="G91" s="90"/>
      <c r="H91" s="90"/>
      <c r="I91" s="25"/>
      <c r="J91" s="25"/>
      <c r="K91" s="88"/>
    </row>
    <row r="92" spans="2:11" ht="13.15" x14ac:dyDescent="0.4">
      <c r="B92" s="13"/>
      <c r="C92" s="21"/>
      <c r="D92" s="21"/>
      <c r="E92" s="90"/>
      <c r="F92" s="90"/>
      <c r="G92" s="90"/>
      <c r="H92" s="90"/>
      <c r="I92" s="25"/>
      <c r="J92" s="25"/>
      <c r="K92" s="88"/>
    </row>
    <row r="93" spans="2:11" ht="13.15" x14ac:dyDescent="0.4">
      <c r="B93" s="13"/>
      <c r="C93" s="21"/>
      <c r="D93" s="21"/>
      <c r="E93" s="90"/>
      <c r="F93" s="90"/>
      <c r="G93" s="90"/>
      <c r="H93" s="90"/>
      <c r="I93" s="25"/>
      <c r="J93" s="25"/>
      <c r="K93" s="88"/>
    </row>
    <row r="94" spans="2:11" ht="13.15" x14ac:dyDescent="0.4">
      <c r="B94" s="13"/>
      <c r="C94" s="21"/>
      <c r="D94" s="21"/>
      <c r="E94" s="90"/>
      <c r="F94" s="90"/>
      <c r="G94" s="90"/>
      <c r="H94" s="90"/>
      <c r="I94" s="25"/>
      <c r="J94" s="25"/>
      <c r="K94" s="88"/>
    </row>
    <row r="95" spans="2:11" ht="13.15" x14ac:dyDescent="0.4">
      <c r="B95" s="13"/>
      <c r="C95" s="21"/>
      <c r="D95" s="21"/>
      <c r="E95" s="90"/>
      <c r="F95" s="90"/>
      <c r="G95" s="90"/>
      <c r="H95" s="90"/>
      <c r="I95" s="25"/>
      <c r="J95" s="25"/>
      <c r="K95" s="88"/>
    </row>
    <row r="96" spans="2:11" ht="13.15" x14ac:dyDescent="0.4">
      <c r="B96" s="13"/>
      <c r="C96" s="21"/>
      <c r="D96" s="21"/>
      <c r="E96" s="90"/>
      <c r="F96" s="90"/>
      <c r="G96" s="90"/>
      <c r="H96" s="90"/>
      <c r="I96" s="25"/>
      <c r="J96" s="25"/>
      <c r="K96" s="88"/>
    </row>
    <row r="97" spans="2:11" ht="13.15" x14ac:dyDescent="0.4">
      <c r="B97" s="13"/>
      <c r="C97" s="21"/>
      <c r="D97" s="21"/>
      <c r="E97" s="90"/>
      <c r="F97" s="90"/>
      <c r="G97" s="90"/>
      <c r="H97" s="90"/>
      <c r="I97" s="25"/>
      <c r="J97" s="25"/>
      <c r="K97" s="88"/>
    </row>
    <row r="98" spans="2:11" ht="13.15" x14ac:dyDescent="0.4">
      <c r="B98" s="13"/>
      <c r="C98" s="21"/>
      <c r="D98" s="21"/>
      <c r="E98" s="90"/>
      <c r="F98" s="90"/>
      <c r="G98" s="90"/>
      <c r="H98" s="90"/>
      <c r="I98" s="25"/>
      <c r="J98" s="25"/>
      <c r="K98" s="88"/>
    </row>
    <row r="99" spans="2:11" ht="13.15" x14ac:dyDescent="0.4">
      <c r="B99" s="13"/>
      <c r="C99" s="21"/>
      <c r="D99" s="21"/>
      <c r="E99" s="90"/>
      <c r="F99" s="90"/>
      <c r="G99" s="90"/>
      <c r="H99" s="90"/>
      <c r="I99" s="25"/>
      <c r="J99" s="25"/>
      <c r="K99" s="88"/>
    </row>
    <row r="100" spans="2:11" ht="13.15" x14ac:dyDescent="0.4">
      <c r="B100" s="13"/>
      <c r="C100" s="21"/>
      <c r="D100" s="21"/>
      <c r="E100" s="90"/>
      <c r="F100" s="90"/>
      <c r="G100" s="90"/>
      <c r="H100" s="90"/>
      <c r="I100" s="25"/>
      <c r="J100" s="25"/>
      <c r="K100" s="88"/>
    </row>
    <row r="101" spans="2:11" ht="13.15" x14ac:dyDescent="0.4">
      <c r="B101" s="13"/>
      <c r="C101" s="21"/>
      <c r="D101" s="21"/>
      <c r="E101" s="90"/>
      <c r="F101" s="90"/>
      <c r="G101" s="90"/>
      <c r="H101" s="90"/>
      <c r="I101" s="25"/>
      <c r="J101" s="25"/>
      <c r="K101" s="88"/>
    </row>
    <row r="102" spans="2:11" ht="13.15" x14ac:dyDescent="0.4">
      <c r="B102" s="13"/>
      <c r="C102" s="21"/>
      <c r="D102" s="21"/>
      <c r="E102" s="90"/>
      <c r="F102" s="90"/>
      <c r="G102" s="90"/>
      <c r="H102" s="90"/>
      <c r="I102" s="25"/>
      <c r="J102" s="25"/>
      <c r="K102" s="88"/>
    </row>
    <row r="103" spans="2:11" ht="13.15" x14ac:dyDescent="0.4">
      <c r="B103" s="13"/>
      <c r="C103" s="21"/>
      <c r="D103" s="21"/>
      <c r="E103" s="90"/>
      <c r="F103" s="90"/>
      <c r="G103" s="90"/>
      <c r="H103" s="90"/>
      <c r="I103" s="25"/>
      <c r="J103" s="25"/>
      <c r="K103" s="88"/>
    </row>
    <row r="104" spans="2:11" ht="13.15" x14ac:dyDescent="0.4">
      <c r="B104" s="13"/>
      <c r="C104" s="21"/>
      <c r="D104" s="21"/>
      <c r="E104" s="90"/>
      <c r="F104" s="90"/>
      <c r="G104" s="90"/>
      <c r="H104" s="90"/>
      <c r="I104" s="25"/>
      <c r="J104" s="25"/>
      <c r="K104" s="88"/>
    </row>
    <row r="105" spans="2:11" ht="13.15" x14ac:dyDescent="0.4">
      <c r="B105" s="13"/>
      <c r="C105" s="21"/>
      <c r="D105" s="21"/>
      <c r="E105" s="90"/>
      <c r="F105" s="90"/>
      <c r="G105" s="90"/>
      <c r="H105" s="90"/>
      <c r="I105" s="25"/>
      <c r="J105" s="25"/>
      <c r="K105" s="88"/>
    </row>
    <row r="106" spans="2:11" ht="13.15" x14ac:dyDescent="0.4">
      <c r="B106" s="13"/>
      <c r="C106" s="21"/>
      <c r="D106" s="21"/>
      <c r="E106" s="90"/>
      <c r="F106" s="90"/>
      <c r="G106" s="90"/>
      <c r="H106" s="90"/>
      <c r="I106" s="25"/>
      <c r="J106" s="25"/>
      <c r="K106" s="88"/>
    </row>
    <row r="107" spans="2:11" ht="13.15" x14ac:dyDescent="0.4">
      <c r="B107" s="13"/>
      <c r="C107" s="21"/>
      <c r="D107" s="21"/>
      <c r="E107" s="90"/>
      <c r="F107" s="90"/>
      <c r="G107" s="90"/>
      <c r="H107" s="90"/>
      <c r="I107" s="25"/>
      <c r="J107" s="25"/>
      <c r="K107" s="88"/>
    </row>
    <row r="108" spans="2:11" ht="13.15" x14ac:dyDescent="0.4">
      <c r="B108" s="13"/>
      <c r="C108" s="21"/>
      <c r="D108" s="21"/>
      <c r="E108" s="90"/>
      <c r="F108" s="90"/>
      <c r="G108" s="90"/>
      <c r="H108" s="90"/>
      <c r="I108" s="25"/>
      <c r="J108" s="25"/>
      <c r="K108" s="88"/>
    </row>
    <row r="109" spans="2:11" ht="13.15" x14ac:dyDescent="0.4">
      <c r="B109" s="13"/>
      <c r="C109" s="21"/>
      <c r="D109" s="21"/>
      <c r="E109" s="90"/>
      <c r="F109" s="90"/>
      <c r="G109" s="90"/>
      <c r="H109" s="90"/>
      <c r="I109" s="25"/>
      <c r="J109" s="25"/>
      <c r="K109" s="88"/>
    </row>
    <row r="110" spans="2:11" ht="13.15" x14ac:dyDescent="0.4">
      <c r="B110" s="13"/>
      <c r="C110" s="21"/>
      <c r="D110" s="21"/>
      <c r="E110" s="90"/>
      <c r="F110" s="90"/>
      <c r="G110" s="90"/>
      <c r="H110" s="90"/>
      <c r="I110" s="25"/>
      <c r="J110" s="25"/>
      <c r="K110" s="88"/>
    </row>
    <row r="111" spans="2:11" ht="13.15" x14ac:dyDescent="0.4">
      <c r="B111" s="13"/>
      <c r="C111" s="21"/>
      <c r="D111" s="21"/>
      <c r="E111" s="90"/>
      <c r="F111" s="90"/>
      <c r="G111" s="90"/>
      <c r="H111" s="90"/>
      <c r="I111" s="25"/>
      <c r="J111" s="25"/>
      <c r="K111" s="88"/>
    </row>
    <row r="112" spans="2:11" ht="13.15" x14ac:dyDescent="0.4">
      <c r="B112" s="13"/>
      <c r="C112" s="21"/>
      <c r="D112" s="21"/>
      <c r="E112" s="90"/>
      <c r="F112" s="90"/>
      <c r="G112" s="90"/>
      <c r="H112" s="90"/>
      <c r="I112" s="25"/>
      <c r="J112" s="25"/>
      <c r="K112" s="88"/>
    </row>
    <row r="113" spans="2:11" ht="13.15" x14ac:dyDescent="0.4">
      <c r="B113" s="13"/>
      <c r="C113" s="21"/>
      <c r="D113" s="21"/>
      <c r="E113" s="90"/>
      <c r="F113" s="90"/>
      <c r="G113" s="90"/>
      <c r="H113" s="90"/>
      <c r="I113" s="25"/>
      <c r="J113" s="25"/>
      <c r="K113" s="88"/>
    </row>
    <row r="114" spans="2:11" ht="13.15" x14ac:dyDescent="0.4">
      <c r="B114" s="13"/>
      <c r="C114" s="21"/>
      <c r="D114" s="21"/>
      <c r="E114" s="90"/>
      <c r="F114" s="90"/>
      <c r="G114" s="90"/>
      <c r="H114" s="90"/>
      <c r="I114" s="25"/>
      <c r="J114" s="25"/>
      <c r="K114" s="88"/>
    </row>
    <row r="115" spans="2:11" ht="13.15" x14ac:dyDescent="0.4">
      <c r="B115" s="13"/>
      <c r="C115" s="21"/>
      <c r="D115" s="21"/>
      <c r="E115" s="90"/>
      <c r="F115" s="90"/>
      <c r="G115" s="90"/>
      <c r="H115" s="90"/>
      <c r="I115" s="25"/>
      <c r="J115" s="25"/>
      <c r="K115" s="88"/>
    </row>
    <row r="116" spans="2:11" ht="13.15" x14ac:dyDescent="0.4">
      <c r="B116" s="13"/>
      <c r="C116" s="21"/>
      <c r="D116" s="21"/>
      <c r="E116" s="90"/>
      <c r="F116" s="90"/>
      <c r="G116" s="90"/>
      <c r="H116" s="90"/>
      <c r="I116" s="25"/>
      <c r="J116" s="25"/>
      <c r="K116" s="88"/>
    </row>
    <row r="117" spans="2:11" ht="13.15" x14ac:dyDescent="0.4">
      <c r="B117" s="13"/>
      <c r="C117" s="21"/>
      <c r="D117" s="21"/>
      <c r="E117" s="90"/>
      <c r="F117" s="90"/>
      <c r="G117" s="90"/>
      <c r="H117" s="90"/>
      <c r="I117" s="25"/>
      <c r="J117" s="25"/>
      <c r="K117" s="88"/>
    </row>
    <row r="118" spans="2:11" ht="13.15" x14ac:dyDescent="0.4">
      <c r="B118" s="13"/>
      <c r="C118" s="21"/>
      <c r="D118" s="21"/>
      <c r="E118" s="90"/>
      <c r="F118" s="90"/>
      <c r="G118" s="90"/>
      <c r="H118" s="90"/>
      <c r="I118" s="25"/>
      <c r="J118" s="25"/>
      <c r="K118" s="88"/>
    </row>
    <row r="119" spans="2:11" ht="13.15" x14ac:dyDescent="0.4">
      <c r="B119" s="13"/>
      <c r="C119" s="21"/>
      <c r="D119" s="21"/>
      <c r="E119" s="90"/>
      <c r="F119" s="90"/>
      <c r="G119" s="90"/>
      <c r="H119" s="90"/>
      <c r="I119" s="25"/>
      <c r="J119" s="25"/>
      <c r="K119" s="88"/>
    </row>
    <row r="120" spans="2:11" ht="13.15" x14ac:dyDescent="0.4">
      <c r="B120" s="13"/>
      <c r="C120" s="21"/>
      <c r="D120" s="21"/>
      <c r="E120" s="90"/>
      <c r="F120" s="90"/>
      <c r="G120" s="90"/>
      <c r="H120" s="90"/>
      <c r="I120" s="25"/>
      <c r="J120" s="25"/>
      <c r="K120" s="88"/>
    </row>
    <row r="121" spans="2:11" ht="13.15" x14ac:dyDescent="0.4">
      <c r="B121" s="13"/>
      <c r="C121" s="21"/>
      <c r="D121" s="21"/>
      <c r="E121" s="90"/>
      <c r="F121" s="90"/>
      <c r="G121" s="90"/>
      <c r="H121" s="90"/>
      <c r="I121" s="25"/>
      <c r="J121" s="25"/>
      <c r="K121" s="88"/>
    </row>
    <row r="122" spans="2:11" ht="13.15" x14ac:dyDescent="0.4">
      <c r="B122" s="13"/>
      <c r="C122" s="21"/>
      <c r="D122" s="21"/>
      <c r="E122" s="90"/>
      <c r="F122" s="90"/>
      <c r="G122" s="90"/>
      <c r="H122" s="90"/>
      <c r="I122" s="25"/>
      <c r="J122" s="25"/>
      <c r="K122" s="88"/>
    </row>
    <row r="123" spans="2:11" ht="13.15" x14ac:dyDescent="0.4">
      <c r="B123" s="13"/>
      <c r="C123" s="21"/>
      <c r="D123" s="21"/>
      <c r="E123" s="90"/>
      <c r="F123" s="90"/>
      <c r="G123" s="90"/>
      <c r="H123" s="90"/>
      <c r="I123" s="25"/>
      <c r="J123" s="25"/>
      <c r="K123" s="88"/>
    </row>
    <row r="124" spans="2:11" ht="13.15" x14ac:dyDescent="0.4">
      <c r="B124" s="13"/>
      <c r="C124" s="21"/>
      <c r="D124" s="21"/>
      <c r="E124" s="90"/>
      <c r="F124" s="90"/>
      <c r="G124" s="90"/>
      <c r="H124" s="90"/>
      <c r="I124" s="25"/>
      <c r="J124" s="25"/>
      <c r="K124" s="88"/>
    </row>
    <row r="125" spans="2:11" ht="13.15" x14ac:dyDescent="0.4">
      <c r="B125" s="13"/>
      <c r="C125" s="21"/>
      <c r="D125" s="21"/>
      <c r="E125" s="90"/>
      <c r="F125" s="90"/>
      <c r="G125" s="90"/>
      <c r="H125" s="90"/>
      <c r="I125" s="25"/>
      <c r="J125" s="25"/>
      <c r="K125" s="88"/>
    </row>
    <row r="126" spans="2:11" ht="13.15" x14ac:dyDescent="0.4">
      <c r="B126" s="13"/>
      <c r="C126" s="21"/>
      <c r="D126" s="21"/>
      <c r="E126" s="90"/>
      <c r="F126" s="90"/>
      <c r="G126" s="90"/>
      <c r="H126" s="90"/>
      <c r="I126" s="25"/>
      <c r="J126" s="25"/>
      <c r="K126" s="88"/>
    </row>
    <row r="127" spans="2:11" ht="13.15" x14ac:dyDescent="0.4">
      <c r="B127" s="13"/>
      <c r="C127" s="21"/>
      <c r="D127" s="21"/>
      <c r="E127" s="90"/>
      <c r="F127" s="90"/>
      <c r="G127" s="90"/>
      <c r="H127" s="90"/>
      <c r="I127" s="25"/>
      <c r="J127" s="25"/>
      <c r="K127" s="88"/>
    </row>
    <row r="128" spans="2:11" ht="13.15" x14ac:dyDescent="0.4">
      <c r="B128" s="13"/>
      <c r="C128" s="21"/>
      <c r="D128" s="21"/>
      <c r="E128" s="90"/>
      <c r="F128" s="90"/>
      <c r="G128" s="90"/>
      <c r="H128" s="90"/>
      <c r="I128" s="25"/>
      <c r="J128" s="25"/>
      <c r="K128" s="88"/>
    </row>
    <row r="129" spans="2:11" ht="13.15" x14ac:dyDescent="0.4">
      <c r="B129" s="13"/>
      <c r="C129" s="21"/>
      <c r="D129" s="21"/>
      <c r="E129" s="90"/>
      <c r="F129" s="90"/>
      <c r="G129" s="90"/>
      <c r="H129" s="90"/>
      <c r="I129" s="25"/>
      <c r="J129" s="25"/>
      <c r="K129" s="88"/>
    </row>
    <row r="130" spans="2:11" ht="13.15" x14ac:dyDescent="0.4">
      <c r="B130" s="13"/>
      <c r="C130" s="21"/>
      <c r="D130" s="21"/>
      <c r="E130" s="90"/>
      <c r="F130" s="90"/>
      <c r="G130" s="90"/>
      <c r="H130" s="90"/>
      <c r="I130" s="25"/>
      <c r="J130" s="25"/>
      <c r="K130" s="88"/>
    </row>
    <row r="131" spans="2:11" ht="13.15" x14ac:dyDescent="0.4">
      <c r="B131" s="13"/>
      <c r="C131" s="21"/>
      <c r="D131" s="21"/>
      <c r="E131" s="90"/>
      <c r="F131" s="90"/>
      <c r="G131" s="90"/>
      <c r="H131" s="90"/>
      <c r="I131" s="25"/>
      <c r="J131" s="25"/>
      <c r="K131" s="88"/>
    </row>
    <row r="132" spans="2:11" ht="13.15" x14ac:dyDescent="0.4">
      <c r="B132" s="13"/>
      <c r="C132" s="21"/>
      <c r="D132" s="21"/>
      <c r="E132" s="90"/>
      <c r="F132" s="90"/>
      <c r="G132" s="90"/>
      <c r="H132" s="90"/>
      <c r="I132" s="25"/>
      <c r="J132" s="25"/>
      <c r="K132" s="88"/>
    </row>
    <row r="133" spans="2:11" ht="13.15" x14ac:dyDescent="0.4">
      <c r="B133" s="13"/>
      <c r="C133" s="21"/>
      <c r="D133" s="21"/>
      <c r="E133" s="90"/>
      <c r="F133" s="90"/>
      <c r="G133" s="90"/>
      <c r="H133" s="90"/>
      <c r="I133" s="25"/>
      <c r="J133" s="25"/>
      <c r="K133" s="88"/>
    </row>
    <row r="134" spans="2:11" ht="13.15" x14ac:dyDescent="0.4">
      <c r="B134" s="13"/>
      <c r="C134" s="21"/>
      <c r="D134" s="21"/>
      <c r="E134" s="90"/>
      <c r="F134" s="90"/>
      <c r="G134" s="90"/>
      <c r="H134" s="90"/>
      <c r="I134" s="25"/>
      <c r="J134" s="25"/>
      <c r="K134" s="88"/>
    </row>
    <row r="135" spans="2:11" ht="13.15" x14ac:dyDescent="0.4">
      <c r="B135" s="13"/>
      <c r="C135" s="21"/>
      <c r="D135" s="21"/>
      <c r="E135" s="90"/>
      <c r="F135" s="90"/>
      <c r="G135" s="90"/>
      <c r="H135" s="90"/>
      <c r="I135" s="25"/>
      <c r="J135" s="25"/>
      <c r="K135" s="88"/>
    </row>
    <row r="136" spans="2:11" ht="13.15" x14ac:dyDescent="0.4">
      <c r="B136" s="13"/>
      <c r="C136" s="21"/>
      <c r="D136" s="21"/>
      <c r="E136" s="90"/>
      <c r="F136" s="90"/>
      <c r="G136" s="90"/>
      <c r="H136" s="90"/>
      <c r="I136" s="25"/>
      <c r="J136" s="25"/>
      <c r="K136" s="88"/>
    </row>
    <row r="137" spans="2:11" ht="13.15" x14ac:dyDescent="0.4">
      <c r="B137" s="13"/>
      <c r="C137" s="21"/>
      <c r="D137" s="21"/>
      <c r="E137" s="90"/>
      <c r="F137" s="90"/>
      <c r="G137" s="90"/>
      <c r="H137" s="90"/>
      <c r="I137" s="25"/>
      <c r="J137" s="25"/>
      <c r="K137" s="88"/>
    </row>
    <row r="138" spans="2:11" ht="13.15" x14ac:dyDescent="0.4">
      <c r="B138" s="13"/>
      <c r="C138" s="21"/>
      <c r="D138" s="21"/>
      <c r="E138" s="90"/>
      <c r="F138" s="90"/>
      <c r="G138" s="90"/>
      <c r="H138" s="90"/>
      <c r="I138" s="25"/>
      <c r="J138" s="25"/>
      <c r="K138" s="88"/>
    </row>
    <row r="139" spans="2:11" ht="13.15" x14ac:dyDescent="0.4">
      <c r="B139" s="13"/>
      <c r="C139" s="21"/>
      <c r="D139" s="21"/>
      <c r="E139" s="90"/>
      <c r="F139" s="90"/>
      <c r="G139" s="90"/>
      <c r="H139" s="90"/>
      <c r="I139" s="25"/>
      <c r="J139" s="25"/>
      <c r="K139" s="88"/>
    </row>
    <row r="140" spans="2:11" ht="13.15" x14ac:dyDescent="0.4">
      <c r="B140" s="13"/>
      <c r="C140" s="21"/>
      <c r="D140" s="21"/>
      <c r="E140" s="90"/>
      <c r="F140" s="90"/>
      <c r="G140" s="90"/>
      <c r="H140" s="90"/>
      <c r="I140" s="25"/>
      <c r="J140" s="25"/>
      <c r="K140" s="88"/>
    </row>
    <row r="141" spans="2:11" ht="13.15" x14ac:dyDescent="0.4">
      <c r="B141" s="13"/>
      <c r="C141" s="21"/>
      <c r="D141" s="21"/>
      <c r="E141" s="90"/>
      <c r="F141" s="90"/>
      <c r="G141" s="90"/>
      <c r="H141" s="90"/>
      <c r="I141" s="25"/>
      <c r="J141" s="25"/>
      <c r="K141" s="88"/>
    </row>
    <row r="142" spans="2:11" ht="13.15" x14ac:dyDescent="0.4">
      <c r="B142" s="13"/>
      <c r="C142" s="21"/>
      <c r="D142" s="21"/>
      <c r="E142" s="90"/>
      <c r="F142" s="90"/>
      <c r="G142" s="90"/>
      <c r="H142" s="90"/>
      <c r="I142" s="25"/>
      <c r="J142" s="25"/>
      <c r="K142" s="88"/>
    </row>
    <row r="143" spans="2:11" ht="13.15" x14ac:dyDescent="0.4">
      <c r="B143" s="13"/>
      <c r="C143" s="21"/>
      <c r="D143" s="21"/>
      <c r="E143" s="90"/>
      <c r="F143" s="90"/>
      <c r="G143" s="90"/>
      <c r="H143" s="90"/>
      <c r="I143" s="25"/>
      <c r="J143" s="25"/>
      <c r="K143" s="88"/>
    </row>
    <row r="144" spans="2:11" ht="13.15" x14ac:dyDescent="0.4">
      <c r="B144" s="13"/>
      <c r="C144" s="21"/>
      <c r="D144" s="21"/>
      <c r="E144" s="90"/>
      <c r="F144" s="90"/>
      <c r="G144" s="90"/>
      <c r="H144" s="90"/>
      <c r="I144" s="25"/>
      <c r="J144" s="25"/>
      <c r="K144" s="88"/>
    </row>
    <row r="145" spans="2:11" ht="13.15" x14ac:dyDescent="0.4">
      <c r="B145" s="13"/>
      <c r="C145" s="21"/>
      <c r="D145" s="21"/>
      <c r="E145" s="90"/>
      <c r="F145" s="90"/>
      <c r="G145" s="90"/>
      <c r="H145" s="90"/>
      <c r="I145" s="25"/>
      <c r="J145" s="25"/>
      <c r="K145" s="88"/>
    </row>
    <row r="146" spans="2:11" ht="13.15" x14ac:dyDescent="0.4">
      <c r="B146" s="13"/>
      <c r="C146" s="21"/>
      <c r="D146" s="21"/>
      <c r="E146" s="90"/>
      <c r="F146" s="90"/>
      <c r="G146" s="90"/>
      <c r="H146" s="90"/>
      <c r="I146" s="25"/>
      <c r="J146" s="25"/>
      <c r="K146" s="88"/>
    </row>
    <row r="147" spans="2:11" ht="13.15" x14ac:dyDescent="0.4">
      <c r="B147" s="13"/>
      <c r="C147" s="21"/>
      <c r="D147" s="21"/>
      <c r="E147" s="90"/>
      <c r="F147" s="90"/>
      <c r="G147" s="90"/>
      <c r="H147" s="90"/>
      <c r="I147" s="25"/>
      <c r="J147" s="25"/>
      <c r="K147" s="88"/>
    </row>
    <row r="148" spans="2:11" ht="13.15" x14ac:dyDescent="0.4">
      <c r="B148" s="13"/>
      <c r="C148" s="21"/>
      <c r="D148" s="21"/>
      <c r="E148" s="90"/>
      <c r="F148" s="90"/>
      <c r="G148" s="90"/>
      <c r="H148" s="90"/>
      <c r="I148" s="25"/>
      <c r="J148" s="25"/>
      <c r="K148" s="88"/>
    </row>
    <row r="149" spans="2:11" ht="13.15" x14ac:dyDescent="0.4">
      <c r="B149" s="13"/>
      <c r="C149" s="21"/>
      <c r="D149" s="21"/>
      <c r="E149" s="90"/>
      <c r="F149" s="90"/>
      <c r="G149" s="90"/>
      <c r="H149" s="90"/>
      <c r="I149" s="25"/>
      <c r="J149" s="25"/>
      <c r="K149" s="88"/>
    </row>
    <row r="150" spans="2:11" ht="13.15" x14ac:dyDescent="0.4">
      <c r="B150" s="13"/>
      <c r="C150" s="21"/>
      <c r="D150" s="21"/>
      <c r="E150" s="90"/>
      <c r="F150" s="90"/>
      <c r="G150" s="90"/>
      <c r="H150" s="90"/>
      <c r="I150" s="25"/>
      <c r="J150" s="25"/>
      <c r="K150" s="88"/>
    </row>
    <row r="151" spans="2:11" ht="13.15" x14ac:dyDescent="0.4">
      <c r="B151" s="13"/>
      <c r="C151" s="21"/>
      <c r="D151" s="21"/>
      <c r="E151" s="90"/>
      <c r="F151" s="90"/>
      <c r="G151" s="90"/>
      <c r="H151" s="90"/>
      <c r="I151" s="25"/>
      <c r="J151" s="25"/>
      <c r="K151" s="88"/>
    </row>
    <row r="152" spans="2:11" ht="13.15" x14ac:dyDescent="0.4">
      <c r="B152" s="13"/>
      <c r="C152" s="21"/>
      <c r="D152" s="21"/>
      <c r="E152" s="90"/>
      <c r="F152" s="90"/>
      <c r="G152" s="90"/>
      <c r="H152" s="90"/>
      <c r="I152" s="25"/>
      <c r="J152" s="25"/>
      <c r="K152" s="88"/>
    </row>
    <row r="153" spans="2:11" ht="13.15" x14ac:dyDescent="0.4">
      <c r="B153" s="13"/>
      <c r="C153" s="21"/>
      <c r="D153" s="21"/>
      <c r="E153" s="90"/>
      <c r="F153" s="90"/>
      <c r="G153" s="90"/>
      <c r="H153" s="90"/>
      <c r="I153" s="25"/>
      <c r="J153" s="25"/>
      <c r="K153" s="88"/>
    </row>
    <row r="154" spans="2:11" ht="13.15" x14ac:dyDescent="0.4">
      <c r="B154" s="13"/>
      <c r="C154" s="21"/>
      <c r="D154" s="21"/>
      <c r="E154" s="90"/>
      <c r="F154" s="90"/>
      <c r="G154" s="90"/>
      <c r="H154" s="90"/>
      <c r="I154" s="25"/>
      <c r="J154" s="25"/>
      <c r="K154" s="88"/>
    </row>
    <row r="155" spans="2:11" ht="13.15" x14ac:dyDescent="0.4">
      <c r="B155" s="13"/>
      <c r="C155" s="21"/>
      <c r="D155" s="21"/>
      <c r="E155" s="90"/>
      <c r="F155" s="90"/>
      <c r="G155" s="90"/>
      <c r="H155" s="90"/>
      <c r="I155" s="25"/>
      <c r="J155" s="25"/>
      <c r="K155" s="88"/>
    </row>
    <row r="156" spans="2:11" ht="13.15" x14ac:dyDescent="0.4">
      <c r="B156" s="13"/>
      <c r="C156" s="21"/>
      <c r="D156" s="21"/>
      <c r="E156" s="90"/>
      <c r="F156" s="90"/>
      <c r="G156" s="90"/>
      <c r="H156" s="90"/>
      <c r="I156" s="25"/>
      <c r="J156" s="25"/>
      <c r="K156" s="88"/>
    </row>
    <row r="157" spans="2:11" ht="13.15" x14ac:dyDescent="0.4">
      <c r="B157" s="13"/>
      <c r="C157" s="21"/>
      <c r="D157" s="21"/>
      <c r="E157" s="90"/>
      <c r="F157" s="90"/>
      <c r="G157" s="90"/>
      <c r="H157" s="90"/>
      <c r="I157" s="25"/>
      <c r="J157" s="25"/>
      <c r="K157" s="88"/>
    </row>
    <row r="158" spans="2:11" ht="13.15" x14ac:dyDescent="0.4">
      <c r="B158" s="13"/>
      <c r="C158" s="21"/>
      <c r="D158" s="21"/>
      <c r="E158" s="90"/>
      <c r="F158" s="90"/>
      <c r="G158" s="90"/>
      <c r="H158" s="90"/>
      <c r="I158" s="25"/>
      <c r="J158" s="25"/>
      <c r="K158" s="88"/>
    </row>
    <row r="159" spans="2:11" ht="13.15" x14ac:dyDescent="0.4">
      <c r="B159" s="13"/>
      <c r="C159" s="21"/>
      <c r="D159" s="21"/>
      <c r="E159" s="90"/>
      <c r="F159" s="90"/>
      <c r="G159" s="90"/>
      <c r="H159" s="90"/>
      <c r="I159" s="25"/>
      <c r="J159" s="25"/>
      <c r="K159" s="88"/>
    </row>
    <row r="160" spans="2:11" ht="13.15" x14ac:dyDescent="0.4">
      <c r="B160" s="13"/>
      <c r="C160" s="21"/>
      <c r="D160" s="21"/>
      <c r="E160" s="90"/>
      <c r="F160" s="90"/>
      <c r="G160" s="90"/>
      <c r="H160" s="90"/>
      <c r="I160" s="25"/>
      <c r="J160" s="25"/>
      <c r="K160" s="88"/>
    </row>
    <row r="161" spans="2:11" ht="13.15" x14ac:dyDescent="0.4">
      <c r="B161" s="13"/>
      <c r="C161" s="21"/>
      <c r="D161" s="21"/>
      <c r="E161" s="90"/>
      <c r="F161" s="90"/>
      <c r="G161" s="90"/>
      <c r="H161" s="90"/>
      <c r="I161" s="25"/>
      <c r="J161" s="25"/>
      <c r="K161" s="88"/>
    </row>
    <row r="162" spans="2:11" ht="13.15" x14ac:dyDescent="0.4">
      <c r="B162" s="13"/>
      <c r="C162" s="21"/>
      <c r="D162" s="21"/>
      <c r="E162" s="90"/>
      <c r="F162" s="90"/>
      <c r="G162" s="90"/>
      <c r="H162" s="90"/>
      <c r="I162" s="25"/>
      <c r="J162" s="25"/>
      <c r="K162" s="88"/>
    </row>
    <row r="163" spans="2:11" ht="13.15" x14ac:dyDescent="0.4">
      <c r="B163" s="13"/>
      <c r="C163" s="21"/>
      <c r="D163" s="21"/>
      <c r="E163" s="90"/>
      <c r="F163" s="90"/>
      <c r="G163" s="90"/>
      <c r="H163" s="90"/>
      <c r="I163" s="25"/>
      <c r="J163" s="25"/>
      <c r="K163" s="88"/>
    </row>
    <row r="164" spans="2:11" ht="13.15" x14ac:dyDescent="0.4">
      <c r="B164" s="13"/>
      <c r="C164" s="21"/>
      <c r="D164" s="21"/>
      <c r="E164" s="90"/>
      <c r="F164" s="90"/>
      <c r="G164" s="90"/>
      <c r="H164" s="90"/>
      <c r="I164" s="25"/>
      <c r="J164" s="25"/>
      <c r="K164" s="88"/>
    </row>
    <row r="165" spans="2:11" ht="13.15" x14ac:dyDescent="0.4">
      <c r="B165" s="13"/>
      <c r="C165" s="21"/>
      <c r="D165" s="21"/>
      <c r="E165" s="90"/>
      <c r="F165" s="90"/>
      <c r="G165" s="90"/>
      <c r="H165" s="90"/>
      <c r="I165" s="25"/>
      <c r="J165" s="25"/>
      <c r="K165" s="88"/>
    </row>
    <row r="166" spans="2:11" ht="13.15" x14ac:dyDescent="0.4">
      <c r="B166" s="13"/>
      <c r="C166" s="21"/>
      <c r="D166" s="21"/>
      <c r="E166" s="90"/>
      <c r="F166" s="90"/>
      <c r="G166" s="90"/>
      <c r="H166" s="90"/>
      <c r="I166" s="25"/>
      <c r="J166" s="25"/>
      <c r="K166" s="88"/>
    </row>
    <row r="167" spans="2:11" ht="13.15" x14ac:dyDescent="0.4">
      <c r="B167" s="13"/>
      <c r="C167" s="21"/>
      <c r="D167" s="21"/>
      <c r="E167" s="90"/>
      <c r="F167" s="90"/>
      <c r="G167" s="90"/>
      <c r="H167" s="90"/>
      <c r="I167" s="25"/>
      <c r="J167" s="25"/>
      <c r="K167" s="88"/>
    </row>
    <row r="168" spans="2:11" ht="13.15" x14ac:dyDescent="0.4">
      <c r="B168" s="13"/>
      <c r="C168" s="21"/>
      <c r="D168" s="21"/>
      <c r="E168" s="90"/>
      <c r="F168" s="90"/>
      <c r="G168" s="90"/>
      <c r="H168" s="90"/>
      <c r="I168" s="25"/>
      <c r="J168" s="25"/>
      <c r="K168" s="88"/>
    </row>
    <row r="169" spans="2:11" ht="13.15" x14ac:dyDescent="0.4">
      <c r="B169" s="13"/>
      <c r="C169" s="21"/>
      <c r="D169" s="21"/>
      <c r="E169" s="90"/>
      <c r="F169" s="90"/>
      <c r="G169" s="90"/>
      <c r="H169" s="90"/>
      <c r="I169" s="25"/>
      <c r="J169" s="25"/>
      <c r="K169" s="88"/>
    </row>
    <row r="170" spans="2:11" ht="13.15" x14ac:dyDescent="0.4">
      <c r="B170" s="13"/>
      <c r="C170" s="21"/>
      <c r="D170" s="21"/>
      <c r="E170" s="90"/>
      <c r="F170" s="90"/>
      <c r="G170" s="90"/>
      <c r="H170" s="90"/>
      <c r="I170" s="25"/>
      <c r="J170" s="25"/>
      <c r="K170" s="88"/>
    </row>
    <row r="171" spans="2:11" ht="13.15" x14ac:dyDescent="0.4">
      <c r="B171" s="13"/>
      <c r="C171" s="21"/>
      <c r="D171" s="21"/>
      <c r="E171" s="90"/>
      <c r="F171" s="90"/>
      <c r="G171" s="90"/>
      <c r="H171" s="90"/>
      <c r="I171" s="25"/>
      <c r="J171" s="25"/>
      <c r="K171" s="88"/>
    </row>
    <row r="172" spans="2:11" ht="13.15" x14ac:dyDescent="0.4">
      <c r="B172" s="13"/>
      <c r="C172" s="21"/>
      <c r="D172" s="21"/>
      <c r="E172" s="90"/>
      <c r="F172" s="90"/>
      <c r="G172" s="90"/>
      <c r="H172" s="90"/>
      <c r="I172" s="25"/>
      <c r="J172" s="25"/>
      <c r="K172" s="88"/>
    </row>
    <row r="173" spans="2:11" ht="13.15" x14ac:dyDescent="0.4">
      <c r="B173" s="13"/>
      <c r="C173" s="21"/>
      <c r="D173" s="21"/>
      <c r="E173" s="90"/>
      <c r="F173" s="90"/>
      <c r="G173" s="90"/>
      <c r="H173" s="90"/>
      <c r="I173" s="25"/>
      <c r="J173" s="25"/>
      <c r="K173" s="88"/>
    </row>
    <row r="174" spans="2:11" ht="13.15" x14ac:dyDescent="0.4">
      <c r="B174" s="13"/>
      <c r="C174" s="21"/>
      <c r="D174" s="21"/>
      <c r="E174" s="90"/>
      <c r="F174" s="90"/>
      <c r="G174" s="90"/>
      <c r="H174" s="90"/>
      <c r="I174" s="25"/>
      <c r="J174" s="25"/>
      <c r="K174" s="88"/>
    </row>
    <row r="175" spans="2:11" ht="13.15" x14ac:dyDescent="0.4">
      <c r="B175" s="13"/>
      <c r="C175" s="21"/>
      <c r="D175" s="21"/>
      <c r="E175" s="90"/>
      <c r="F175" s="90"/>
      <c r="G175" s="90"/>
      <c r="H175" s="90"/>
      <c r="I175" s="25"/>
      <c r="J175" s="25"/>
      <c r="K175" s="88"/>
    </row>
    <row r="176" spans="2:11" ht="13.15" x14ac:dyDescent="0.4">
      <c r="B176" s="13"/>
      <c r="C176" s="21"/>
      <c r="D176" s="21"/>
      <c r="E176" s="90"/>
      <c r="F176" s="90"/>
      <c r="G176" s="90"/>
      <c r="H176" s="90"/>
      <c r="I176" s="25"/>
      <c r="J176" s="25"/>
      <c r="K176" s="88"/>
    </row>
    <row r="177" spans="2:11" ht="13.15" x14ac:dyDescent="0.4">
      <c r="B177" s="13"/>
      <c r="C177" s="21"/>
      <c r="D177" s="21"/>
      <c r="E177" s="90"/>
      <c r="F177" s="90"/>
      <c r="G177" s="90"/>
      <c r="H177" s="90"/>
      <c r="I177" s="25"/>
      <c r="J177" s="25"/>
      <c r="K177" s="88"/>
    </row>
    <row r="178" spans="2:11" ht="13.15" x14ac:dyDescent="0.4">
      <c r="B178" s="13"/>
      <c r="C178" s="21"/>
      <c r="D178" s="21"/>
      <c r="E178" s="90"/>
      <c r="F178" s="90"/>
      <c r="G178" s="90"/>
      <c r="H178" s="90"/>
      <c r="I178" s="25"/>
      <c r="J178" s="25"/>
      <c r="K178" s="88"/>
    </row>
    <row r="179" spans="2:11" ht="13.15" x14ac:dyDescent="0.4">
      <c r="B179" s="13"/>
      <c r="C179" s="21"/>
      <c r="D179" s="21"/>
      <c r="E179" s="90"/>
      <c r="F179" s="90"/>
      <c r="G179" s="90"/>
      <c r="H179" s="90"/>
      <c r="I179" s="25"/>
      <c r="J179" s="25"/>
      <c r="K179" s="88"/>
    </row>
    <row r="180" spans="2:11" ht="13.15" x14ac:dyDescent="0.4">
      <c r="B180" s="13"/>
      <c r="C180" s="21"/>
      <c r="D180" s="21"/>
      <c r="E180" s="90"/>
      <c r="F180" s="90"/>
      <c r="G180" s="90"/>
      <c r="H180" s="90"/>
      <c r="I180" s="25"/>
      <c r="J180" s="25"/>
      <c r="K180" s="88"/>
    </row>
    <row r="181" spans="2:11" ht="13.15" x14ac:dyDescent="0.4">
      <c r="B181" s="13"/>
      <c r="C181" s="21"/>
      <c r="D181" s="21"/>
      <c r="E181" s="90"/>
      <c r="F181" s="90"/>
      <c r="G181" s="90"/>
      <c r="H181" s="90"/>
      <c r="I181" s="25"/>
      <c r="J181" s="25"/>
      <c r="K181" s="88"/>
    </row>
    <row r="182" spans="2:11" ht="13.15" x14ac:dyDescent="0.4">
      <c r="B182" s="13"/>
      <c r="C182" s="21"/>
      <c r="D182" s="21"/>
      <c r="E182" s="90"/>
      <c r="F182" s="90"/>
      <c r="G182" s="90"/>
      <c r="H182" s="90"/>
      <c r="I182" s="25"/>
      <c r="J182" s="25"/>
      <c r="K182" s="88"/>
    </row>
    <row r="183" spans="2:11" ht="13.15" x14ac:dyDescent="0.4">
      <c r="B183" s="13"/>
      <c r="C183" s="21"/>
      <c r="D183" s="21"/>
      <c r="E183" s="90"/>
      <c r="F183" s="90"/>
      <c r="G183" s="90"/>
      <c r="H183" s="90"/>
      <c r="I183" s="25"/>
      <c r="J183" s="25"/>
      <c r="K183" s="88"/>
    </row>
    <row r="184" spans="2:11" ht="13.15" x14ac:dyDescent="0.4">
      <c r="B184" s="13"/>
      <c r="C184" s="21"/>
      <c r="D184" s="21"/>
      <c r="E184" s="90"/>
      <c r="F184" s="90"/>
      <c r="G184" s="90"/>
      <c r="H184" s="90"/>
      <c r="I184" s="25"/>
      <c r="J184" s="25"/>
      <c r="K184" s="88"/>
    </row>
    <row r="185" spans="2:11" ht="13.15" x14ac:dyDescent="0.4">
      <c r="B185" s="13"/>
      <c r="C185" s="21"/>
      <c r="D185" s="21"/>
      <c r="E185" s="90"/>
      <c r="F185" s="90"/>
      <c r="G185" s="90"/>
      <c r="H185" s="90"/>
      <c r="I185" s="25"/>
      <c r="J185" s="25"/>
      <c r="K185" s="88"/>
    </row>
    <row r="186" spans="2:11" ht="13.15" x14ac:dyDescent="0.4">
      <c r="B186" s="13"/>
      <c r="C186" s="21"/>
      <c r="D186" s="21"/>
      <c r="E186" s="90"/>
      <c r="F186" s="90"/>
      <c r="G186" s="90"/>
      <c r="H186" s="90"/>
      <c r="I186" s="25"/>
      <c r="J186" s="25"/>
      <c r="K186" s="88"/>
    </row>
    <row r="187" spans="2:11" ht="13.15" x14ac:dyDescent="0.4">
      <c r="B187" s="13"/>
      <c r="C187" s="21"/>
      <c r="D187" s="21"/>
      <c r="E187" s="90"/>
      <c r="F187" s="90"/>
      <c r="G187" s="90"/>
      <c r="H187" s="90"/>
      <c r="I187" s="25"/>
      <c r="J187" s="25"/>
      <c r="K187" s="88"/>
    </row>
    <row r="188" spans="2:11" ht="13.15" x14ac:dyDescent="0.4">
      <c r="B188" s="13"/>
      <c r="C188" s="21"/>
      <c r="D188" s="21"/>
      <c r="E188" s="90"/>
      <c r="F188" s="90"/>
      <c r="G188" s="90"/>
      <c r="H188" s="90"/>
      <c r="I188" s="25"/>
      <c r="J188" s="25"/>
      <c r="K188" s="88"/>
    </row>
    <row r="189" spans="2:11" ht="13.15" x14ac:dyDescent="0.4">
      <c r="B189" s="13"/>
      <c r="C189" s="21"/>
      <c r="D189" s="21"/>
      <c r="E189" s="90"/>
      <c r="F189" s="90"/>
      <c r="G189" s="90"/>
      <c r="H189" s="90"/>
      <c r="I189" s="25"/>
      <c r="J189" s="25"/>
      <c r="K189" s="88"/>
    </row>
    <row r="190" spans="2:11" ht="13.15" x14ac:dyDescent="0.4">
      <c r="B190" s="13"/>
      <c r="C190" s="21"/>
      <c r="D190" s="21"/>
      <c r="E190" s="90"/>
      <c r="F190" s="90"/>
      <c r="G190" s="90"/>
      <c r="H190" s="90"/>
      <c r="I190" s="25"/>
      <c r="J190" s="25"/>
      <c r="K190" s="88"/>
    </row>
    <row r="191" spans="2:11" ht="13.15" x14ac:dyDescent="0.4">
      <c r="B191" s="13"/>
      <c r="C191" s="21"/>
      <c r="D191" s="21"/>
      <c r="E191" s="90"/>
      <c r="F191" s="90"/>
      <c r="G191" s="90"/>
      <c r="H191" s="90"/>
      <c r="I191" s="25"/>
      <c r="J191" s="25"/>
      <c r="K191" s="88"/>
    </row>
    <row r="192" spans="2:11" ht="13.15" x14ac:dyDescent="0.4">
      <c r="B192" s="13"/>
      <c r="C192" s="21"/>
      <c r="D192" s="21"/>
      <c r="E192" s="90"/>
      <c r="F192" s="90"/>
      <c r="G192" s="90"/>
      <c r="H192" s="90"/>
      <c r="I192" s="25"/>
      <c r="J192" s="25"/>
      <c r="K192" s="88"/>
    </row>
    <row r="193" spans="2:11" ht="13.15" x14ac:dyDescent="0.4">
      <c r="B193" s="13"/>
      <c r="C193" s="21"/>
      <c r="D193" s="21"/>
      <c r="E193" s="90"/>
      <c r="F193" s="90"/>
      <c r="G193" s="90"/>
      <c r="H193" s="90"/>
      <c r="I193" s="25"/>
      <c r="J193" s="25"/>
      <c r="K193" s="88"/>
    </row>
    <row r="194" spans="2:11" ht="13.15" x14ac:dyDescent="0.4">
      <c r="B194" s="13"/>
      <c r="C194" s="21"/>
      <c r="D194" s="21"/>
      <c r="E194" s="90"/>
      <c r="F194" s="90"/>
      <c r="G194" s="90"/>
      <c r="H194" s="90"/>
      <c r="I194" s="25"/>
      <c r="J194" s="25"/>
      <c r="K194" s="88"/>
    </row>
    <row r="195" spans="2:11" ht="13.15" x14ac:dyDescent="0.4">
      <c r="B195" s="13"/>
      <c r="C195" s="21"/>
      <c r="D195" s="21"/>
      <c r="E195" s="90"/>
      <c r="F195" s="90"/>
      <c r="G195" s="90"/>
      <c r="H195" s="90"/>
      <c r="I195" s="25"/>
      <c r="J195" s="25"/>
      <c r="K195" s="88"/>
    </row>
    <row r="196" spans="2:11" ht="13.15" x14ac:dyDescent="0.4">
      <c r="B196" s="13"/>
      <c r="C196" s="21"/>
      <c r="D196" s="21"/>
      <c r="E196" s="90"/>
      <c r="F196" s="90"/>
      <c r="G196" s="90"/>
      <c r="H196" s="90"/>
      <c r="I196" s="25"/>
      <c r="J196" s="25"/>
      <c r="K196" s="88"/>
    </row>
    <row r="197" spans="2:11" ht="13.15" x14ac:dyDescent="0.4">
      <c r="B197" s="13"/>
      <c r="C197" s="21"/>
      <c r="D197" s="21"/>
      <c r="E197" s="90"/>
      <c r="F197" s="90"/>
      <c r="G197" s="90"/>
      <c r="H197" s="90"/>
      <c r="I197" s="25"/>
      <c r="J197" s="25"/>
      <c r="K197" s="88"/>
    </row>
    <row r="198" spans="2:11" ht="13.15" x14ac:dyDescent="0.4">
      <c r="B198" s="13"/>
      <c r="C198" s="21"/>
      <c r="D198" s="21"/>
      <c r="E198" s="90"/>
      <c r="F198" s="90"/>
      <c r="G198" s="90"/>
      <c r="H198" s="90"/>
      <c r="I198" s="25"/>
      <c r="J198" s="25"/>
      <c r="K198" s="88"/>
    </row>
    <row r="199" spans="2:11" ht="13.15" x14ac:dyDescent="0.4">
      <c r="B199" s="13"/>
      <c r="C199" s="21"/>
      <c r="D199" s="21"/>
      <c r="E199" s="90"/>
      <c r="F199" s="90"/>
      <c r="G199" s="90"/>
      <c r="H199" s="90"/>
      <c r="I199" s="25"/>
      <c r="J199" s="25"/>
      <c r="K199" s="88"/>
    </row>
    <row r="200" spans="2:11" ht="13.15" x14ac:dyDescent="0.4">
      <c r="B200" s="13"/>
      <c r="C200" s="21"/>
      <c r="D200" s="21"/>
      <c r="E200" s="90"/>
      <c r="F200" s="90"/>
      <c r="G200" s="90"/>
      <c r="H200" s="90"/>
      <c r="I200" s="25"/>
      <c r="J200" s="25"/>
      <c r="K200" s="88"/>
    </row>
    <row r="201" spans="2:11" ht="13.15" x14ac:dyDescent="0.4">
      <c r="B201" s="13"/>
      <c r="C201" s="21"/>
      <c r="D201" s="21"/>
      <c r="E201" s="90"/>
      <c r="F201" s="90"/>
      <c r="G201" s="90"/>
      <c r="H201" s="90"/>
      <c r="I201" s="25"/>
      <c r="J201" s="25"/>
      <c r="K201" s="88"/>
    </row>
    <row r="202" spans="2:11" ht="13.15" x14ac:dyDescent="0.4">
      <c r="B202" s="13"/>
      <c r="C202" s="21"/>
      <c r="D202" s="21"/>
      <c r="E202" s="90"/>
      <c r="F202" s="90"/>
      <c r="G202" s="90"/>
      <c r="H202" s="90"/>
      <c r="I202" s="25"/>
      <c r="J202" s="25"/>
      <c r="K202" s="88"/>
    </row>
    <row r="203" spans="2:11" ht="13.15" x14ac:dyDescent="0.4">
      <c r="B203" s="13"/>
      <c r="C203" s="21"/>
      <c r="D203" s="21"/>
      <c r="E203" s="90"/>
      <c r="F203" s="90"/>
      <c r="G203" s="90"/>
      <c r="H203" s="90"/>
      <c r="I203" s="25"/>
      <c r="J203" s="25"/>
      <c r="K203" s="88"/>
    </row>
    <row r="204" spans="2:11" ht="13.15" x14ac:dyDescent="0.4">
      <c r="B204" s="13"/>
      <c r="C204" s="21"/>
      <c r="D204" s="21"/>
      <c r="E204" s="90"/>
      <c r="F204" s="90"/>
      <c r="G204" s="90"/>
      <c r="H204" s="90"/>
      <c r="I204" s="25"/>
      <c r="J204" s="25"/>
      <c r="K204" s="88"/>
    </row>
    <row r="205" spans="2:11" ht="13.15" x14ac:dyDescent="0.4">
      <c r="B205" s="13"/>
      <c r="C205" s="21"/>
      <c r="D205" s="21"/>
      <c r="E205" s="90"/>
      <c r="F205" s="90"/>
      <c r="G205" s="90"/>
      <c r="H205" s="90"/>
      <c r="I205" s="25"/>
      <c r="J205" s="25"/>
      <c r="K205" s="88"/>
    </row>
    <row r="206" spans="2:11" ht="13.15" x14ac:dyDescent="0.4">
      <c r="B206" s="13"/>
      <c r="C206" s="21"/>
      <c r="D206" s="21"/>
      <c r="E206" s="90"/>
      <c r="F206" s="90"/>
      <c r="G206" s="90"/>
      <c r="H206" s="90"/>
      <c r="I206" s="25"/>
      <c r="J206" s="25"/>
      <c r="K206" s="88"/>
    </row>
    <row r="207" spans="2:11" ht="13.15" x14ac:dyDescent="0.4">
      <c r="B207" s="13"/>
      <c r="C207" s="21"/>
      <c r="D207" s="21"/>
      <c r="E207" s="90"/>
      <c r="F207" s="90"/>
      <c r="G207" s="90"/>
      <c r="H207" s="90"/>
      <c r="I207" s="25"/>
      <c r="J207" s="25"/>
      <c r="K207" s="88"/>
    </row>
    <row r="208" spans="2:11" ht="13.15" x14ac:dyDescent="0.4">
      <c r="B208" s="13"/>
      <c r="C208" s="21"/>
      <c r="D208" s="21"/>
      <c r="E208" s="90"/>
      <c r="F208" s="90"/>
      <c r="G208" s="90"/>
      <c r="H208" s="90"/>
      <c r="I208" s="25"/>
      <c r="J208" s="25"/>
      <c r="K208" s="88"/>
    </row>
    <row r="209" spans="2:11" ht="13.15" x14ac:dyDescent="0.4">
      <c r="B209" s="13"/>
      <c r="C209" s="21"/>
      <c r="D209" s="21"/>
      <c r="E209" s="90"/>
      <c r="F209" s="90"/>
      <c r="G209" s="90"/>
      <c r="H209" s="90"/>
      <c r="I209" s="25"/>
      <c r="J209" s="25"/>
      <c r="K209" s="88"/>
    </row>
    <row r="210" spans="2:11" ht="13.15" x14ac:dyDescent="0.4">
      <c r="B210" s="13"/>
      <c r="C210" s="21"/>
      <c r="D210" s="21"/>
      <c r="E210" s="90"/>
      <c r="F210" s="90"/>
      <c r="G210" s="90"/>
      <c r="H210" s="90"/>
      <c r="I210" s="25"/>
      <c r="J210" s="25"/>
      <c r="K210" s="88"/>
    </row>
    <row r="211" spans="2:11" ht="13.15" x14ac:dyDescent="0.4">
      <c r="B211" s="13"/>
      <c r="C211" s="21"/>
      <c r="D211" s="21"/>
      <c r="E211" s="90"/>
      <c r="F211" s="90"/>
      <c r="G211" s="90"/>
      <c r="H211" s="90"/>
      <c r="I211" s="25"/>
      <c r="J211" s="25"/>
      <c r="K211" s="88"/>
    </row>
    <row r="212" spans="2:11" ht="13.15" x14ac:dyDescent="0.4">
      <c r="B212" s="13"/>
      <c r="C212" s="21"/>
      <c r="D212" s="21"/>
      <c r="E212" s="90"/>
      <c r="F212" s="90"/>
      <c r="G212" s="90"/>
      <c r="H212" s="90"/>
      <c r="I212" s="25"/>
      <c r="J212" s="25"/>
      <c r="K212" s="88"/>
    </row>
    <row r="213" spans="2:11" ht="13.15" x14ac:dyDescent="0.4">
      <c r="B213" s="13"/>
      <c r="C213" s="21"/>
      <c r="D213" s="21"/>
      <c r="E213" s="90"/>
      <c r="F213" s="90"/>
      <c r="G213" s="90"/>
      <c r="H213" s="90"/>
      <c r="I213" s="25"/>
      <c r="J213" s="25"/>
      <c r="K213" s="88"/>
    </row>
    <row r="214" spans="2:11" ht="13.15" x14ac:dyDescent="0.4">
      <c r="B214" s="13"/>
      <c r="C214" s="21"/>
      <c r="D214" s="21"/>
      <c r="E214" s="90"/>
      <c r="F214" s="90"/>
      <c r="G214" s="90"/>
      <c r="H214" s="90"/>
      <c r="I214" s="25"/>
      <c r="J214" s="25"/>
      <c r="K214" s="88"/>
    </row>
    <row r="215" spans="2:11" ht="13.15" x14ac:dyDescent="0.4">
      <c r="B215" s="13"/>
      <c r="C215" s="21"/>
      <c r="D215" s="21"/>
      <c r="E215" s="90"/>
      <c r="F215" s="90"/>
      <c r="G215" s="90"/>
      <c r="H215" s="90"/>
      <c r="I215" s="25"/>
      <c r="J215" s="25"/>
      <c r="K215" s="88"/>
    </row>
    <row r="216" spans="2:11" ht="13.15" x14ac:dyDescent="0.4">
      <c r="B216" s="13"/>
      <c r="C216" s="21"/>
      <c r="D216" s="21"/>
      <c r="E216" s="90"/>
      <c r="F216" s="90"/>
      <c r="G216" s="90"/>
      <c r="H216" s="90"/>
      <c r="I216" s="25"/>
      <c r="J216" s="25"/>
      <c r="K216" s="88"/>
    </row>
    <row r="217" spans="2:11" ht="13.15" x14ac:dyDescent="0.4">
      <c r="B217" s="13"/>
      <c r="C217" s="21"/>
      <c r="D217" s="21"/>
      <c r="E217" s="90"/>
      <c r="F217" s="90"/>
      <c r="G217" s="90"/>
      <c r="H217" s="90"/>
      <c r="I217" s="25"/>
      <c r="J217" s="25"/>
      <c r="K217" s="88"/>
    </row>
    <row r="218" spans="2:11" ht="13.15" x14ac:dyDescent="0.4">
      <c r="B218" s="13"/>
      <c r="C218" s="21"/>
      <c r="D218" s="21"/>
      <c r="E218" s="90"/>
      <c r="F218" s="90"/>
      <c r="G218" s="90"/>
      <c r="H218" s="90"/>
      <c r="I218" s="25"/>
      <c r="J218" s="25"/>
      <c r="K218" s="88"/>
    </row>
    <row r="219" spans="2:11" ht="13.15" x14ac:dyDescent="0.4">
      <c r="B219" s="13"/>
      <c r="C219" s="21"/>
      <c r="D219" s="21"/>
      <c r="E219" s="90"/>
      <c r="F219" s="90"/>
      <c r="G219" s="90"/>
      <c r="H219" s="90"/>
      <c r="I219" s="25"/>
      <c r="J219" s="25"/>
      <c r="K219" s="88"/>
    </row>
    <row r="220" spans="2:11" ht="13.15" x14ac:dyDescent="0.4">
      <c r="B220" s="13"/>
      <c r="C220" s="21"/>
      <c r="D220" s="21"/>
      <c r="E220" s="90"/>
      <c r="F220" s="90"/>
      <c r="G220" s="90"/>
      <c r="H220" s="90"/>
      <c r="I220" s="25"/>
      <c r="J220" s="25"/>
      <c r="K220" s="88"/>
    </row>
    <row r="221" spans="2:11" ht="13.15" x14ac:dyDescent="0.4">
      <c r="B221" s="13"/>
      <c r="C221" s="21"/>
      <c r="D221" s="21"/>
      <c r="E221" s="90"/>
      <c r="F221" s="90"/>
      <c r="G221" s="90"/>
      <c r="H221" s="90"/>
      <c r="I221" s="25"/>
      <c r="J221" s="25"/>
      <c r="K221" s="88"/>
    </row>
    <row r="222" spans="2:11" ht="13.15" x14ac:dyDescent="0.4">
      <c r="B222" s="13"/>
      <c r="C222" s="21"/>
      <c r="D222" s="21"/>
      <c r="E222" s="90"/>
      <c r="F222" s="90"/>
      <c r="G222" s="90"/>
      <c r="H222" s="90"/>
      <c r="I222" s="25"/>
      <c r="J222" s="25"/>
      <c r="K222" s="88"/>
    </row>
    <row r="223" spans="2:11" ht="13.15" x14ac:dyDescent="0.4">
      <c r="B223" s="13"/>
      <c r="C223" s="21"/>
      <c r="D223" s="21"/>
      <c r="E223" s="90"/>
      <c r="F223" s="90"/>
      <c r="G223" s="90"/>
      <c r="H223" s="90"/>
      <c r="I223" s="25"/>
      <c r="J223" s="25"/>
      <c r="K223" s="88"/>
    </row>
    <row r="224" spans="2:11" ht="13.15" x14ac:dyDescent="0.4">
      <c r="B224" s="13"/>
      <c r="C224" s="21"/>
      <c r="D224" s="21"/>
      <c r="E224" s="90"/>
      <c r="F224" s="90"/>
      <c r="G224" s="90"/>
      <c r="H224" s="90"/>
      <c r="I224" s="25"/>
      <c r="J224" s="25"/>
      <c r="K224" s="88"/>
    </row>
    <row r="225" spans="2:11" ht="13.15" x14ac:dyDescent="0.4">
      <c r="B225" s="13"/>
      <c r="C225" s="21"/>
      <c r="D225" s="21"/>
      <c r="E225" s="90"/>
      <c r="F225" s="90"/>
      <c r="G225" s="90"/>
      <c r="H225" s="90"/>
      <c r="I225" s="25"/>
      <c r="J225" s="25"/>
      <c r="K225" s="88"/>
    </row>
    <row r="226" spans="2:11" ht="13.15" x14ac:dyDescent="0.4">
      <c r="B226" s="13"/>
      <c r="C226" s="21"/>
      <c r="D226" s="21"/>
      <c r="E226" s="90"/>
      <c r="F226" s="90"/>
      <c r="G226" s="90"/>
      <c r="H226" s="90"/>
      <c r="I226" s="25"/>
      <c r="J226" s="25"/>
      <c r="K226" s="88"/>
    </row>
    <row r="227" spans="2:11" ht="13.15" x14ac:dyDescent="0.4">
      <c r="B227" s="13"/>
      <c r="C227" s="21"/>
      <c r="D227" s="21"/>
      <c r="E227" s="90"/>
      <c r="F227" s="90"/>
      <c r="G227" s="90"/>
      <c r="H227" s="90"/>
      <c r="I227" s="25"/>
      <c r="J227" s="25"/>
      <c r="K227" s="88"/>
    </row>
    <row r="228" spans="2:11" ht="13.15" x14ac:dyDescent="0.4">
      <c r="B228" s="13"/>
      <c r="C228" s="21"/>
      <c r="D228" s="21"/>
      <c r="E228" s="90"/>
      <c r="F228" s="90"/>
      <c r="G228" s="90"/>
      <c r="H228" s="90"/>
      <c r="I228" s="25"/>
      <c r="J228" s="25"/>
      <c r="K228" s="88"/>
    </row>
    <row r="229" spans="2:11" ht="13.15" x14ac:dyDescent="0.4">
      <c r="B229" s="13"/>
      <c r="C229" s="21"/>
      <c r="D229" s="21"/>
      <c r="E229" s="90"/>
      <c r="F229" s="90"/>
      <c r="G229" s="90"/>
      <c r="H229" s="90"/>
      <c r="I229" s="25"/>
      <c r="J229" s="25"/>
      <c r="K229" s="88"/>
    </row>
    <row r="230" spans="2:11" ht="13.15" x14ac:dyDescent="0.4">
      <c r="B230" s="13"/>
      <c r="C230" s="21"/>
      <c r="D230" s="21"/>
      <c r="E230" s="90"/>
      <c r="F230" s="90"/>
      <c r="G230" s="90"/>
      <c r="H230" s="90"/>
      <c r="I230" s="25"/>
      <c r="J230" s="25"/>
      <c r="K230" s="88"/>
    </row>
    <row r="231" spans="2:11" ht="13.15" x14ac:dyDescent="0.4">
      <c r="B231" s="13"/>
      <c r="C231" s="21"/>
      <c r="D231" s="21"/>
      <c r="E231" s="90"/>
      <c r="F231" s="90"/>
      <c r="G231" s="90"/>
      <c r="H231" s="90"/>
      <c r="I231" s="25"/>
      <c r="J231" s="25"/>
      <c r="K231" s="88"/>
    </row>
    <row r="232" spans="2:11" ht="13.15" x14ac:dyDescent="0.4">
      <c r="B232" s="13"/>
      <c r="C232" s="21"/>
      <c r="D232" s="21"/>
      <c r="E232" s="90"/>
      <c r="F232" s="90"/>
      <c r="G232" s="90"/>
      <c r="H232" s="90"/>
      <c r="I232" s="25"/>
      <c r="J232" s="25"/>
      <c r="K232" s="88"/>
    </row>
    <row r="233" spans="2:11" ht="13.15" x14ac:dyDescent="0.4">
      <c r="B233" s="13"/>
      <c r="C233" s="21"/>
      <c r="D233" s="21"/>
      <c r="E233" s="90"/>
      <c r="F233" s="90"/>
      <c r="G233" s="90"/>
      <c r="H233" s="90"/>
      <c r="I233" s="25"/>
      <c r="J233" s="25"/>
      <c r="K233" s="88"/>
    </row>
    <row r="234" spans="2:11" ht="13.15" x14ac:dyDescent="0.4">
      <c r="B234" s="13"/>
      <c r="C234" s="21"/>
      <c r="D234" s="21"/>
      <c r="E234" s="90"/>
      <c r="F234" s="90"/>
      <c r="G234" s="90"/>
      <c r="H234" s="90"/>
      <c r="I234" s="25"/>
      <c r="J234" s="25"/>
      <c r="K234" s="88"/>
    </row>
    <row r="235" spans="2:11" ht="13.15" x14ac:dyDescent="0.4">
      <c r="B235" s="13"/>
      <c r="C235" s="21"/>
      <c r="D235" s="21"/>
      <c r="E235" s="90"/>
      <c r="F235" s="90"/>
      <c r="G235" s="90"/>
      <c r="H235" s="90"/>
      <c r="I235" s="25"/>
      <c r="J235" s="25"/>
      <c r="K235" s="88"/>
    </row>
    <row r="236" spans="2:11" ht="13.15" x14ac:dyDescent="0.4">
      <c r="B236" s="13"/>
      <c r="C236" s="21"/>
      <c r="D236" s="21"/>
      <c r="E236" s="90"/>
      <c r="F236" s="90"/>
      <c r="G236" s="90"/>
      <c r="H236" s="90"/>
      <c r="I236" s="25"/>
      <c r="J236" s="25"/>
      <c r="K236" s="88"/>
    </row>
    <row r="237" spans="2:11" ht="13.15" x14ac:dyDescent="0.4">
      <c r="B237" s="13"/>
      <c r="C237" s="21"/>
      <c r="D237" s="21"/>
      <c r="E237" s="90"/>
      <c r="F237" s="90"/>
      <c r="G237" s="90"/>
      <c r="H237" s="90"/>
      <c r="I237" s="25"/>
      <c r="J237" s="25"/>
      <c r="K237" s="88"/>
    </row>
    <row r="238" spans="2:11" ht="13.15" x14ac:dyDescent="0.4">
      <c r="B238" s="13"/>
      <c r="C238" s="21"/>
      <c r="D238" s="21"/>
      <c r="E238" s="90"/>
      <c r="F238" s="90"/>
      <c r="G238" s="90"/>
      <c r="H238" s="90"/>
      <c r="I238" s="25"/>
      <c r="J238" s="25"/>
      <c r="K238" s="88"/>
    </row>
    <row r="239" spans="2:11" ht="13.15" x14ac:dyDescent="0.4">
      <c r="B239" s="13"/>
      <c r="C239" s="21"/>
      <c r="D239" s="21"/>
      <c r="E239" s="90"/>
      <c r="F239" s="90"/>
      <c r="G239" s="90"/>
      <c r="H239" s="90"/>
      <c r="I239" s="25"/>
      <c r="J239" s="25"/>
      <c r="K239" s="88"/>
    </row>
    <row r="240" spans="2:11" ht="13.15" x14ac:dyDescent="0.4">
      <c r="B240" s="13"/>
      <c r="C240" s="21"/>
      <c r="D240" s="21"/>
      <c r="E240" s="90"/>
      <c r="F240" s="90"/>
      <c r="G240" s="90"/>
      <c r="H240" s="90"/>
      <c r="I240" s="25"/>
      <c r="J240" s="25"/>
      <c r="K240" s="88"/>
    </row>
    <row r="241" spans="2:11" ht="13.15" x14ac:dyDescent="0.4">
      <c r="B241" s="13"/>
      <c r="C241" s="21"/>
      <c r="D241" s="21"/>
      <c r="E241" s="90"/>
      <c r="F241" s="90"/>
      <c r="G241" s="90"/>
      <c r="H241" s="90"/>
      <c r="I241" s="25"/>
      <c r="J241" s="25"/>
      <c r="K241" s="88"/>
    </row>
    <row r="242" spans="2:11" ht="13.15" x14ac:dyDescent="0.4">
      <c r="B242" s="13"/>
      <c r="C242" s="21"/>
      <c r="D242" s="21"/>
      <c r="E242" s="90"/>
      <c r="F242" s="90"/>
      <c r="G242" s="90"/>
      <c r="H242" s="90"/>
      <c r="I242" s="25"/>
      <c r="J242" s="25"/>
      <c r="K242" s="88"/>
    </row>
    <row r="243" spans="2:11" ht="13.15" x14ac:dyDescent="0.4">
      <c r="B243" s="13"/>
      <c r="C243" s="21"/>
      <c r="D243" s="21"/>
      <c r="E243" s="90"/>
      <c r="F243" s="90"/>
      <c r="G243" s="90"/>
      <c r="H243" s="90"/>
      <c r="I243" s="25"/>
      <c r="J243" s="25"/>
      <c r="K243" s="88"/>
    </row>
    <row r="244" spans="2:11" ht="13.15" x14ac:dyDescent="0.4">
      <c r="B244" s="13"/>
      <c r="C244" s="21"/>
      <c r="D244" s="21"/>
      <c r="E244" s="90"/>
      <c r="F244" s="90"/>
      <c r="G244" s="90"/>
      <c r="H244" s="90"/>
      <c r="I244" s="25"/>
      <c r="J244" s="25"/>
      <c r="K244" s="88"/>
    </row>
    <row r="245" spans="2:11" ht="13.15" x14ac:dyDescent="0.4">
      <c r="B245" s="13"/>
      <c r="C245" s="21"/>
      <c r="D245" s="21"/>
      <c r="E245" s="90"/>
      <c r="F245" s="90"/>
      <c r="G245" s="90"/>
      <c r="H245" s="90"/>
      <c r="I245" s="25"/>
      <c r="J245" s="25"/>
      <c r="K245" s="88"/>
    </row>
    <row r="246" spans="2:11" ht="13.15" x14ac:dyDescent="0.4">
      <c r="B246" s="13"/>
      <c r="C246" s="21"/>
      <c r="D246" s="21"/>
      <c r="E246" s="90"/>
      <c r="F246" s="90"/>
      <c r="G246" s="90"/>
      <c r="H246" s="90"/>
      <c r="I246" s="25"/>
      <c r="J246" s="25"/>
      <c r="K246" s="88"/>
    </row>
    <row r="247" spans="2:11" ht="13.15" x14ac:dyDescent="0.4">
      <c r="B247" s="13"/>
      <c r="C247" s="21"/>
      <c r="D247" s="21"/>
      <c r="E247" s="90"/>
      <c r="F247" s="90"/>
      <c r="G247" s="90"/>
      <c r="H247" s="90"/>
      <c r="I247" s="25"/>
      <c r="J247" s="25"/>
      <c r="K247" s="88"/>
    </row>
    <row r="248" spans="2:11" ht="13.15" x14ac:dyDescent="0.4">
      <c r="B248" s="13"/>
      <c r="C248" s="21"/>
      <c r="D248" s="21"/>
      <c r="E248" s="90"/>
      <c r="F248" s="90"/>
      <c r="G248" s="90"/>
      <c r="H248" s="90"/>
      <c r="I248" s="25"/>
      <c r="J248" s="25"/>
      <c r="K248" s="88"/>
    </row>
    <row r="249" spans="2:11" ht="13.15" x14ac:dyDescent="0.4">
      <c r="B249" s="13"/>
      <c r="C249" s="21"/>
      <c r="D249" s="21"/>
      <c r="E249" s="90"/>
      <c r="F249" s="90"/>
      <c r="G249" s="90"/>
      <c r="H249" s="90"/>
      <c r="I249" s="25"/>
      <c r="J249" s="25"/>
      <c r="K249" s="88"/>
    </row>
    <row r="250" spans="2:11" ht="13.15" x14ac:dyDescent="0.4">
      <c r="B250" s="13"/>
      <c r="C250" s="21"/>
      <c r="D250" s="21"/>
      <c r="E250" s="90"/>
      <c r="F250" s="90"/>
      <c r="G250" s="90"/>
      <c r="H250" s="90"/>
      <c r="I250" s="25"/>
      <c r="J250" s="25"/>
      <c r="K250" s="88"/>
    </row>
    <row r="251" spans="2:11" ht="13.15" x14ac:dyDescent="0.4">
      <c r="B251" s="13"/>
      <c r="C251" s="21"/>
      <c r="D251" s="21"/>
      <c r="E251" s="90"/>
      <c r="F251" s="90"/>
      <c r="G251" s="90"/>
      <c r="H251" s="90"/>
      <c r="I251" s="25"/>
      <c r="J251" s="25"/>
      <c r="K251" s="88"/>
    </row>
    <row r="252" spans="2:11" ht="13.15" x14ac:dyDescent="0.4">
      <c r="B252" s="13"/>
      <c r="C252" s="21"/>
      <c r="D252" s="21"/>
      <c r="E252" s="90"/>
      <c r="F252" s="90"/>
      <c r="G252" s="90"/>
      <c r="H252" s="90"/>
      <c r="I252" s="25"/>
      <c r="J252" s="25"/>
      <c r="K252" s="88"/>
    </row>
    <row r="253" spans="2:11" ht="13.15" x14ac:dyDescent="0.4">
      <c r="B253" s="13"/>
      <c r="C253" s="21"/>
      <c r="D253" s="21"/>
      <c r="E253" s="90"/>
      <c r="F253" s="90"/>
      <c r="G253" s="90"/>
      <c r="H253" s="90"/>
      <c r="I253" s="25"/>
      <c r="J253" s="25"/>
      <c r="K253" s="88"/>
    </row>
    <row r="254" spans="2:11" ht="13.15" x14ac:dyDescent="0.4">
      <c r="B254" s="13"/>
      <c r="C254" s="21"/>
      <c r="D254" s="21"/>
      <c r="E254" s="90"/>
      <c r="F254" s="90"/>
      <c r="G254" s="90"/>
      <c r="H254" s="90"/>
      <c r="I254" s="25"/>
      <c r="J254" s="25"/>
      <c r="K254" s="88"/>
    </row>
    <row r="255" spans="2:11" ht="13.15" x14ac:dyDescent="0.4">
      <c r="B255" s="13"/>
      <c r="C255" s="21"/>
      <c r="D255" s="21"/>
      <c r="E255" s="90"/>
      <c r="F255" s="90"/>
      <c r="G255" s="90"/>
      <c r="H255" s="90"/>
      <c r="I255" s="25"/>
      <c r="J255" s="25"/>
      <c r="K255" s="88"/>
    </row>
    <row r="256" spans="2:11" ht="13.15" x14ac:dyDescent="0.4">
      <c r="B256" s="13"/>
      <c r="C256" s="21"/>
      <c r="D256" s="21"/>
      <c r="E256" s="90"/>
      <c r="F256" s="90"/>
      <c r="G256" s="90"/>
      <c r="H256" s="90"/>
      <c r="I256" s="25"/>
      <c r="J256" s="25"/>
      <c r="K256" s="88"/>
    </row>
    <row r="257" spans="2:11" ht="13.15" x14ac:dyDescent="0.4">
      <c r="B257" s="13"/>
      <c r="C257" s="21"/>
      <c r="D257" s="21"/>
      <c r="E257" s="90"/>
      <c r="F257" s="90"/>
      <c r="G257" s="90"/>
      <c r="H257" s="90"/>
      <c r="I257" s="25"/>
      <c r="J257" s="25"/>
      <c r="K257" s="88"/>
    </row>
    <row r="258" spans="2:11" ht="13.15" x14ac:dyDescent="0.4">
      <c r="B258" s="13"/>
      <c r="C258" s="21"/>
      <c r="D258" s="21"/>
      <c r="E258" s="90"/>
      <c r="F258" s="90"/>
      <c r="G258" s="90"/>
      <c r="H258" s="90"/>
      <c r="I258" s="25"/>
      <c r="J258" s="25"/>
      <c r="K258" s="88"/>
    </row>
    <row r="259" spans="2:11" ht="13.15" x14ac:dyDescent="0.4">
      <c r="B259" s="13"/>
      <c r="C259" s="21"/>
      <c r="D259" s="21"/>
      <c r="E259" s="90"/>
      <c r="F259" s="90"/>
      <c r="G259" s="90"/>
      <c r="H259" s="90"/>
      <c r="I259" s="25"/>
      <c r="J259" s="25"/>
      <c r="K259" s="88"/>
    </row>
    <row r="260" spans="2:11" ht="13.15" x14ac:dyDescent="0.4">
      <c r="B260" s="13"/>
      <c r="C260" s="21"/>
      <c r="D260" s="21"/>
      <c r="E260" s="90"/>
      <c r="F260" s="90"/>
      <c r="G260" s="90"/>
      <c r="H260" s="90"/>
      <c r="I260" s="25"/>
      <c r="J260" s="25"/>
      <c r="K260" s="88"/>
    </row>
    <row r="261" spans="2:11" ht="13.15" x14ac:dyDescent="0.4">
      <c r="B261" s="13"/>
      <c r="C261" s="21"/>
      <c r="D261" s="21"/>
      <c r="E261" s="90"/>
      <c r="F261" s="90"/>
      <c r="G261" s="90"/>
      <c r="H261" s="90"/>
      <c r="I261" s="25"/>
      <c r="J261" s="25"/>
      <c r="K261" s="88"/>
    </row>
    <row r="262" spans="2:11" ht="13.15" x14ac:dyDescent="0.4">
      <c r="B262" s="13"/>
      <c r="C262" s="21"/>
      <c r="D262" s="21"/>
      <c r="E262" s="90"/>
      <c r="F262" s="90"/>
      <c r="G262" s="90"/>
      <c r="H262" s="90"/>
      <c r="I262" s="25"/>
      <c r="J262" s="25"/>
      <c r="K262" s="88"/>
    </row>
    <row r="263" spans="2:11" ht="13.15" x14ac:dyDescent="0.4">
      <c r="B263" s="13"/>
      <c r="C263" s="21"/>
      <c r="D263" s="21"/>
      <c r="E263" s="90"/>
      <c r="F263" s="90"/>
      <c r="G263" s="90"/>
      <c r="H263" s="90"/>
      <c r="I263" s="25"/>
      <c r="J263" s="25"/>
      <c r="K263" s="88"/>
    </row>
    <row r="264" spans="2:11" ht="13.15" x14ac:dyDescent="0.4">
      <c r="B264" s="13"/>
      <c r="C264" s="21"/>
      <c r="D264" s="21"/>
      <c r="E264" s="90"/>
      <c r="F264" s="90"/>
      <c r="G264" s="90"/>
      <c r="H264" s="90"/>
      <c r="I264" s="25"/>
      <c r="J264" s="25"/>
      <c r="K264" s="88"/>
    </row>
    <row r="265" spans="2:11" ht="13.15" x14ac:dyDescent="0.4">
      <c r="B265" s="13"/>
      <c r="C265" s="21"/>
      <c r="D265" s="21"/>
      <c r="E265" s="90"/>
      <c r="F265" s="90"/>
      <c r="G265" s="90"/>
      <c r="H265" s="90"/>
      <c r="I265" s="25"/>
      <c r="J265" s="25"/>
      <c r="K265" s="88"/>
    </row>
    <row r="266" spans="2:11" ht="13.15" x14ac:dyDescent="0.4">
      <c r="B266" s="13"/>
      <c r="C266" s="21"/>
      <c r="D266" s="21"/>
      <c r="E266" s="90"/>
      <c r="F266" s="90"/>
      <c r="G266" s="90"/>
      <c r="H266" s="90"/>
      <c r="I266" s="25"/>
      <c r="J266" s="25"/>
      <c r="K266" s="88"/>
    </row>
    <row r="267" spans="2:11" ht="13.15" x14ac:dyDescent="0.4">
      <c r="B267" s="13"/>
      <c r="C267" s="21"/>
      <c r="D267" s="21"/>
      <c r="E267" s="90"/>
      <c r="F267" s="90"/>
      <c r="G267" s="90"/>
      <c r="H267" s="90"/>
      <c r="I267" s="25"/>
      <c r="J267" s="25"/>
      <c r="K267" s="88"/>
    </row>
    <row r="268" spans="2:11" ht="13.15" x14ac:dyDescent="0.4">
      <c r="B268" s="13"/>
      <c r="C268" s="21"/>
      <c r="D268" s="21"/>
      <c r="E268" s="90"/>
      <c r="F268" s="90"/>
      <c r="G268" s="90"/>
      <c r="H268" s="90"/>
      <c r="I268" s="25"/>
      <c r="J268" s="25"/>
      <c r="K268" s="88"/>
    </row>
    <row r="269" spans="2:11" ht="13.15" x14ac:dyDescent="0.4">
      <c r="B269" s="13"/>
      <c r="C269" s="21"/>
      <c r="D269" s="21"/>
      <c r="E269" s="90"/>
      <c r="F269" s="90"/>
      <c r="G269" s="90"/>
      <c r="H269" s="90"/>
      <c r="I269" s="25"/>
      <c r="J269" s="25"/>
      <c r="K269" s="88"/>
    </row>
    <row r="270" spans="2:11" ht="13.15" x14ac:dyDescent="0.4">
      <c r="B270" s="13"/>
      <c r="C270" s="21"/>
      <c r="D270" s="21"/>
      <c r="E270" s="90"/>
      <c r="F270" s="90"/>
      <c r="G270" s="90"/>
      <c r="H270" s="90"/>
      <c r="I270" s="25"/>
      <c r="J270" s="25"/>
      <c r="K270" s="88"/>
    </row>
    <row r="271" spans="2:11" ht="13.15" x14ac:dyDescent="0.4">
      <c r="B271" s="13"/>
      <c r="C271" s="21"/>
      <c r="D271" s="21"/>
      <c r="E271" s="90"/>
      <c r="F271" s="90"/>
      <c r="G271" s="90"/>
      <c r="H271" s="90"/>
      <c r="I271" s="25"/>
      <c r="J271" s="25"/>
      <c r="K271" s="88"/>
    </row>
    <row r="272" spans="2:11" ht="13.15" x14ac:dyDescent="0.4">
      <c r="B272" s="13"/>
      <c r="C272" s="21"/>
      <c r="D272" s="21"/>
      <c r="E272" s="90"/>
      <c r="F272" s="90"/>
      <c r="G272" s="90"/>
      <c r="H272" s="90"/>
      <c r="I272" s="25"/>
      <c r="J272" s="25"/>
      <c r="K272" s="88"/>
    </row>
    <row r="273" spans="2:11" ht="13.15" x14ac:dyDescent="0.4">
      <c r="B273" s="13"/>
      <c r="C273" s="21"/>
      <c r="D273" s="21"/>
      <c r="E273" s="90"/>
      <c r="F273" s="90"/>
      <c r="G273" s="90"/>
      <c r="H273" s="90"/>
      <c r="I273" s="25"/>
      <c r="J273" s="25"/>
      <c r="K273" s="88"/>
    </row>
    <row r="274" spans="2:11" ht="13.15" x14ac:dyDescent="0.4">
      <c r="B274" s="13"/>
      <c r="C274" s="21"/>
      <c r="D274" s="21"/>
      <c r="E274" s="90"/>
      <c r="F274" s="90"/>
      <c r="G274" s="90"/>
      <c r="H274" s="90"/>
      <c r="I274" s="25"/>
      <c r="J274" s="25"/>
      <c r="K274" s="88"/>
    </row>
    <row r="275" spans="2:11" ht="13.15" x14ac:dyDescent="0.4">
      <c r="B275" s="13"/>
      <c r="C275" s="21"/>
      <c r="D275" s="21"/>
      <c r="E275" s="90"/>
      <c r="F275" s="90"/>
      <c r="G275" s="90"/>
      <c r="H275" s="90"/>
      <c r="I275" s="25"/>
      <c r="J275" s="25"/>
      <c r="K275" s="88"/>
    </row>
    <row r="276" spans="2:11" ht="13.15" x14ac:dyDescent="0.4">
      <c r="B276" s="13"/>
      <c r="C276" s="21"/>
      <c r="D276" s="21"/>
      <c r="E276" s="90"/>
      <c r="F276" s="90"/>
      <c r="G276" s="90"/>
      <c r="H276" s="90"/>
      <c r="I276" s="25"/>
      <c r="J276" s="25"/>
      <c r="K276" s="88"/>
    </row>
    <row r="277" spans="2:11" ht="13.15" x14ac:dyDescent="0.4">
      <c r="B277" s="13"/>
      <c r="C277" s="21"/>
      <c r="D277" s="21"/>
      <c r="E277" s="90"/>
      <c r="F277" s="90"/>
      <c r="G277" s="90"/>
      <c r="H277" s="90"/>
      <c r="I277" s="25"/>
      <c r="J277" s="25"/>
      <c r="K277" s="88"/>
    </row>
    <row r="278" spans="2:11" ht="13.15" x14ac:dyDescent="0.4">
      <c r="B278" s="13"/>
      <c r="C278" s="21"/>
      <c r="D278" s="21"/>
      <c r="E278" s="90"/>
      <c r="F278" s="90"/>
      <c r="G278" s="90"/>
      <c r="H278" s="90"/>
      <c r="I278" s="25"/>
      <c r="J278" s="25"/>
      <c r="K278" s="88"/>
    </row>
    <row r="279" spans="2:11" ht="13.15" x14ac:dyDescent="0.4">
      <c r="B279" s="13"/>
      <c r="C279" s="21"/>
      <c r="D279" s="21"/>
      <c r="E279" s="90"/>
      <c r="F279" s="90"/>
      <c r="G279" s="90"/>
      <c r="H279" s="90"/>
      <c r="I279" s="25"/>
      <c r="J279" s="25"/>
      <c r="K279" s="88"/>
    </row>
    <row r="280" spans="2:11" ht="13.15" x14ac:dyDescent="0.4">
      <c r="B280" s="13"/>
      <c r="C280" s="21"/>
      <c r="D280" s="21"/>
      <c r="E280" s="90"/>
      <c r="F280" s="90"/>
      <c r="G280" s="90"/>
      <c r="H280" s="90"/>
      <c r="I280" s="25"/>
      <c r="J280" s="25"/>
      <c r="K280" s="88"/>
    </row>
    <row r="281" spans="2:11" ht="13.15" x14ac:dyDescent="0.4">
      <c r="B281" s="13"/>
      <c r="C281" s="21"/>
      <c r="D281" s="21"/>
      <c r="E281" s="90"/>
      <c r="F281" s="90"/>
      <c r="G281" s="90"/>
      <c r="H281" s="90"/>
      <c r="I281" s="25"/>
      <c r="J281" s="25"/>
      <c r="K281" s="88"/>
    </row>
    <row r="282" spans="2:11" ht="13.15" x14ac:dyDescent="0.4">
      <c r="B282" s="13"/>
      <c r="C282" s="21"/>
      <c r="D282" s="21"/>
      <c r="E282" s="90"/>
      <c r="F282" s="90"/>
      <c r="G282" s="90"/>
      <c r="H282" s="90"/>
      <c r="I282" s="25"/>
      <c r="J282" s="25"/>
      <c r="K282" s="88"/>
    </row>
    <row r="283" spans="2:11" ht="13.15" x14ac:dyDescent="0.4">
      <c r="B283" s="13"/>
      <c r="C283" s="21"/>
      <c r="D283" s="21"/>
      <c r="E283" s="90"/>
      <c r="F283" s="90"/>
      <c r="G283" s="90"/>
      <c r="H283" s="90"/>
      <c r="I283" s="25"/>
      <c r="J283" s="25"/>
      <c r="K283" s="88"/>
    </row>
    <row r="284" spans="2:11" ht="13.15" x14ac:dyDescent="0.4">
      <c r="B284" s="13"/>
      <c r="C284" s="21"/>
      <c r="D284" s="21"/>
      <c r="E284" s="90"/>
      <c r="F284" s="90"/>
      <c r="G284" s="90"/>
      <c r="H284" s="90"/>
      <c r="I284" s="25"/>
      <c r="J284" s="25"/>
      <c r="K284" s="88"/>
    </row>
    <row r="285" spans="2:11" ht="13.15" x14ac:dyDescent="0.4">
      <c r="B285" s="13"/>
      <c r="C285" s="21"/>
      <c r="D285" s="21"/>
      <c r="E285" s="90"/>
      <c r="F285" s="90"/>
      <c r="G285" s="90"/>
      <c r="H285" s="90"/>
      <c r="I285" s="25"/>
      <c r="J285" s="25"/>
      <c r="K285" s="88"/>
    </row>
    <row r="286" spans="2:11" ht="13.15" x14ac:dyDescent="0.4">
      <c r="B286" s="13"/>
      <c r="C286" s="21"/>
      <c r="D286" s="21"/>
      <c r="E286" s="90"/>
      <c r="F286" s="90"/>
      <c r="G286" s="90"/>
      <c r="H286" s="90"/>
      <c r="I286" s="25"/>
      <c r="J286" s="25"/>
      <c r="K286" s="88"/>
    </row>
    <row r="287" spans="2:11" ht="13.15" x14ac:dyDescent="0.4">
      <c r="B287" s="13"/>
      <c r="C287" s="21"/>
      <c r="D287" s="21"/>
      <c r="E287" s="90"/>
      <c r="F287" s="90"/>
      <c r="G287" s="90"/>
      <c r="H287" s="90"/>
      <c r="I287" s="25"/>
      <c r="J287" s="25"/>
      <c r="K287" s="88"/>
    </row>
    <row r="288" spans="2:11" ht="13.15" x14ac:dyDescent="0.4">
      <c r="B288" s="13"/>
      <c r="C288" s="21"/>
      <c r="D288" s="21"/>
      <c r="E288" s="90"/>
      <c r="F288" s="90"/>
      <c r="G288" s="90"/>
      <c r="H288" s="90"/>
      <c r="I288" s="25"/>
      <c r="J288" s="25"/>
      <c r="K288" s="88"/>
    </row>
    <row r="289" spans="2:11" ht="13.15" x14ac:dyDescent="0.4">
      <c r="B289" s="13"/>
      <c r="C289" s="21"/>
      <c r="D289" s="21"/>
      <c r="E289" s="90"/>
      <c r="F289" s="90"/>
      <c r="G289" s="90"/>
      <c r="H289" s="90"/>
      <c r="I289" s="25"/>
      <c r="J289" s="25"/>
      <c r="K289" s="88"/>
    </row>
    <row r="290" spans="2:11" ht="13.15" x14ac:dyDescent="0.4">
      <c r="B290" s="13"/>
      <c r="C290" s="21"/>
      <c r="D290" s="21"/>
      <c r="E290" s="90"/>
      <c r="F290" s="90"/>
      <c r="G290" s="90"/>
      <c r="H290" s="90"/>
      <c r="I290" s="25"/>
      <c r="J290" s="25"/>
      <c r="K290" s="88"/>
    </row>
    <row r="291" spans="2:11" ht="13.15" x14ac:dyDescent="0.4">
      <c r="B291" s="13"/>
      <c r="C291" s="21"/>
      <c r="D291" s="21"/>
      <c r="E291" s="90"/>
      <c r="F291" s="90"/>
      <c r="G291" s="90"/>
      <c r="H291" s="90"/>
      <c r="I291" s="25"/>
      <c r="J291" s="25"/>
      <c r="K291" s="88"/>
    </row>
    <row r="292" spans="2:11" ht="13.15" x14ac:dyDescent="0.4">
      <c r="B292" s="13"/>
      <c r="C292" s="21"/>
      <c r="D292" s="21"/>
      <c r="E292" s="90"/>
      <c r="F292" s="90"/>
      <c r="G292" s="90"/>
      <c r="H292" s="90"/>
      <c r="I292" s="25"/>
      <c r="J292" s="25"/>
      <c r="K292" s="88"/>
    </row>
    <row r="293" spans="2:11" ht="13.15" x14ac:dyDescent="0.4">
      <c r="B293" s="13"/>
      <c r="C293" s="21"/>
      <c r="D293" s="21"/>
      <c r="E293" s="90"/>
      <c r="F293" s="90"/>
      <c r="G293" s="90"/>
      <c r="H293" s="90"/>
      <c r="I293" s="25"/>
      <c r="J293" s="25"/>
      <c r="K293" s="88"/>
    </row>
    <row r="294" spans="2:11" ht="13.15" x14ac:dyDescent="0.4">
      <c r="B294" s="13"/>
      <c r="C294" s="21"/>
      <c r="D294" s="21"/>
      <c r="E294" s="90"/>
      <c r="F294" s="90"/>
      <c r="G294" s="90"/>
      <c r="H294" s="90"/>
      <c r="I294" s="25"/>
      <c r="J294" s="25"/>
      <c r="K294" s="88"/>
    </row>
    <row r="295" spans="2:11" ht="13.15" x14ac:dyDescent="0.4">
      <c r="B295" s="13"/>
      <c r="C295" s="21"/>
      <c r="D295" s="21"/>
      <c r="E295" s="90"/>
      <c r="F295" s="90"/>
      <c r="G295" s="90"/>
      <c r="H295" s="90"/>
      <c r="I295" s="25"/>
      <c r="J295" s="25"/>
      <c r="K295" s="88"/>
    </row>
    <row r="296" spans="2:11" ht="13.15" x14ac:dyDescent="0.4">
      <c r="B296" s="13"/>
      <c r="C296" s="21"/>
      <c r="D296" s="21"/>
      <c r="E296" s="90"/>
      <c r="F296" s="90"/>
      <c r="G296" s="90"/>
      <c r="H296" s="90"/>
      <c r="I296" s="25"/>
      <c r="J296" s="25"/>
      <c r="K296" s="88"/>
    </row>
    <row r="297" spans="2:11" ht="13.15" x14ac:dyDescent="0.4">
      <c r="B297" s="13"/>
      <c r="C297" s="21"/>
      <c r="D297" s="21"/>
      <c r="E297" s="90"/>
      <c r="F297" s="90"/>
      <c r="G297" s="90"/>
      <c r="H297" s="90"/>
      <c r="I297" s="25"/>
      <c r="J297" s="25"/>
      <c r="K297" s="88"/>
    </row>
    <row r="298" spans="2:11" ht="13.15" x14ac:dyDescent="0.4">
      <c r="B298" s="13"/>
      <c r="C298" s="21"/>
      <c r="D298" s="21"/>
      <c r="E298" s="90"/>
      <c r="F298" s="90"/>
      <c r="G298" s="90"/>
      <c r="H298" s="90"/>
      <c r="I298" s="25"/>
      <c r="J298" s="25"/>
      <c r="K298" s="88"/>
    </row>
    <row r="299" spans="2:11" ht="13.15" x14ac:dyDescent="0.4">
      <c r="B299" s="13"/>
      <c r="C299" s="21"/>
      <c r="D299" s="21"/>
      <c r="E299" s="90"/>
      <c r="F299" s="90"/>
      <c r="G299" s="90"/>
      <c r="H299" s="90"/>
      <c r="I299" s="25"/>
      <c r="J299" s="25"/>
      <c r="K299" s="88"/>
    </row>
    <row r="300" spans="2:11" ht="13.15" x14ac:dyDescent="0.4">
      <c r="B300" s="13"/>
      <c r="C300" s="21"/>
      <c r="D300" s="21"/>
      <c r="E300" s="90"/>
      <c r="F300" s="90"/>
      <c r="G300" s="90"/>
      <c r="H300" s="90"/>
      <c r="I300" s="25"/>
      <c r="J300" s="25"/>
      <c r="K300" s="88"/>
    </row>
    <row r="301" spans="2:11" ht="13.15" x14ac:dyDescent="0.4">
      <c r="B301" s="13"/>
      <c r="C301" s="21"/>
      <c r="D301" s="21"/>
      <c r="E301" s="90"/>
      <c r="F301" s="90"/>
      <c r="G301" s="90"/>
      <c r="H301" s="90"/>
      <c r="I301" s="25"/>
      <c r="J301" s="25"/>
      <c r="K301" s="88"/>
    </row>
    <row r="302" spans="2:11" ht="13.15" x14ac:dyDescent="0.4">
      <c r="B302" s="13"/>
      <c r="C302" s="21"/>
      <c r="D302" s="21"/>
      <c r="E302" s="90"/>
      <c r="F302" s="90"/>
      <c r="G302" s="90"/>
      <c r="H302" s="90"/>
      <c r="I302" s="25"/>
      <c r="J302" s="25"/>
      <c r="K302" s="88"/>
    </row>
    <row r="303" spans="2:11" ht="13.15" x14ac:dyDescent="0.4">
      <c r="B303" s="13"/>
      <c r="C303" s="21"/>
      <c r="D303" s="21"/>
      <c r="E303" s="90"/>
      <c r="F303" s="90"/>
      <c r="G303" s="90"/>
      <c r="H303" s="90"/>
      <c r="I303" s="25"/>
      <c r="J303" s="25"/>
      <c r="K303" s="88"/>
    </row>
    <row r="304" spans="2:11" ht="13.15" x14ac:dyDescent="0.4">
      <c r="B304" s="13"/>
      <c r="C304" s="21"/>
      <c r="D304" s="21"/>
      <c r="E304" s="90"/>
      <c r="F304" s="90"/>
      <c r="G304" s="90"/>
      <c r="H304" s="90"/>
      <c r="I304" s="25"/>
      <c r="J304" s="25"/>
      <c r="K304" s="88"/>
    </row>
    <row r="305" spans="2:11" ht="13.15" x14ac:dyDescent="0.4">
      <c r="B305" s="13"/>
      <c r="C305" s="21"/>
      <c r="D305" s="21"/>
      <c r="E305" s="90"/>
      <c r="F305" s="90"/>
      <c r="G305" s="90"/>
      <c r="H305" s="90"/>
      <c r="I305" s="25"/>
      <c r="J305" s="25"/>
      <c r="K305" s="88"/>
    </row>
    <row r="306" spans="2:11" ht="13.15" x14ac:dyDescent="0.4">
      <c r="B306" s="13"/>
      <c r="C306" s="21"/>
      <c r="D306" s="21"/>
      <c r="E306" s="90"/>
      <c r="F306" s="90"/>
      <c r="G306" s="90"/>
      <c r="H306" s="90"/>
      <c r="I306" s="25"/>
      <c r="J306" s="25"/>
      <c r="K306" s="88"/>
    </row>
    <row r="307" spans="2:11" ht="13.15" x14ac:dyDescent="0.4">
      <c r="B307" s="13"/>
      <c r="C307" s="21"/>
      <c r="D307" s="21"/>
      <c r="E307" s="90"/>
      <c r="F307" s="90"/>
      <c r="G307" s="90"/>
      <c r="H307" s="90"/>
      <c r="I307" s="25"/>
      <c r="J307" s="25"/>
      <c r="K307" s="88"/>
    </row>
    <row r="308" spans="2:11" ht="13.15" x14ac:dyDescent="0.4">
      <c r="B308" s="13"/>
      <c r="C308" s="21"/>
      <c r="D308" s="21"/>
      <c r="E308" s="90"/>
      <c r="F308" s="90"/>
      <c r="G308" s="90"/>
      <c r="H308" s="90"/>
      <c r="I308" s="25"/>
      <c r="J308" s="25"/>
      <c r="K308" s="88"/>
    </row>
    <row r="309" spans="2:11" ht="13.15" x14ac:dyDescent="0.4">
      <c r="B309" s="13"/>
      <c r="C309" s="21"/>
      <c r="D309" s="21"/>
      <c r="E309" s="90"/>
      <c r="F309" s="90"/>
      <c r="G309" s="90"/>
      <c r="H309" s="90"/>
      <c r="I309" s="25"/>
      <c r="J309" s="25"/>
      <c r="K309" s="88"/>
    </row>
    <row r="310" spans="2:11" ht="13.15" x14ac:dyDescent="0.4">
      <c r="B310" s="13"/>
      <c r="C310" s="21"/>
      <c r="D310" s="21"/>
      <c r="E310" s="90"/>
      <c r="F310" s="90"/>
      <c r="G310" s="90"/>
      <c r="H310" s="90"/>
      <c r="I310" s="25"/>
      <c r="J310" s="25"/>
      <c r="K310" s="88"/>
    </row>
    <row r="311" spans="2:11" ht="13.15" x14ac:dyDescent="0.4">
      <c r="B311" s="13"/>
      <c r="C311" s="21"/>
      <c r="D311" s="21"/>
      <c r="E311" s="90"/>
      <c r="F311" s="90"/>
      <c r="G311" s="90"/>
      <c r="H311" s="90"/>
      <c r="I311" s="25"/>
      <c r="J311" s="25"/>
      <c r="K311" s="88"/>
    </row>
    <row r="312" spans="2:11" ht="13.15" x14ac:dyDescent="0.4">
      <c r="B312" s="13"/>
      <c r="C312" s="21"/>
      <c r="D312" s="21"/>
      <c r="E312" s="90"/>
      <c r="F312" s="90"/>
      <c r="G312" s="90"/>
      <c r="H312" s="90"/>
      <c r="I312" s="25"/>
      <c r="J312" s="25"/>
      <c r="K312" s="88"/>
    </row>
    <row r="313" spans="2:11" ht="13.15" x14ac:dyDescent="0.4">
      <c r="B313" s="13"/>
      <c r="C313" s="21"/>
      <c r="D313" s="21"/>
      <c r="E313" s="90"/>
      <c r="F313" s="90"/>
      <c r="G313" s="90"/>
      <c r="H313" s="90"/>
      <c r="I313" s="25"/>
      <c r="J313" s="25"/>
      <c r="K313" s="88"/>
    </row>
    <row r="314" spans="2:11" ht="13.15" x14ac:dyDescent="0.4">
      <c r="B314" s="13"/>
      <c r="C314" s="21"/>
      <c r="D314" s="21"/>
      <c r="E314" s="90"/>
      <c r="F314" s="90"/>
      <c r="G314" s="90"/>
      <c r="H314" s="90"/>
      <c r="I314" s="25"/>
      <c r="J314" s="25"/>
      <c r="K314" s="88"/>
    </row>
    <row r="315" spans="2:11" ht="13.15" x14ac:dyDescent="0.4">
      <c r="B315" s="13"/>
      <c r="C315" s="21"/>
      <c r="D315" s="21"/>
      <c r="E315" s="90"/>
      <c r="F315" s="90"/>
      <c r="G315" s="90"/>
      <c r="H315" s="90"/>
      <c r="I315" s="25"/>
      <c r="J315" s="25"/>
      <c r="K315" s="88"/>
    </row>
    <row r="316" spans="2:11" ht="13.15" x14ac:dyDescent="0.4">
      <c r="B316" s="13"/>
      <c r="C316" s="21"/>
      <c r="D316" s="21"/>
      <c r="E316" s="90"/>
      <c r="F316" s="90"/>
      <c r="G316" s="90"/>
      <c r="H316" s="90"/>
      <c r="I316" s="25"/>
      <c r="J316" s="25"/>
      <c r="K316" s="88"/>
    </row>
    <row r="317" spans="2:11" ht="13.15" x14ac:dyDescent="0.4">
      <c r="B317" s="13"/>
      <c r="C317" s="21"/>
      <c r="D317" s="21"/>
      <c r="E317" s="90"/>
      <c r="F317" s="90"/>
      <c r="G317" s="90"/>
      <c r="H317" s="90"/>
      <c r="I317" s="25"/>
      <c r="J317" s="25"/>
      <c r="K317" s="88"/>
    </row>
    <row r="318" spans="2:11" ht="13.15" x14ac:dyDescent="0.4">
      <c r="B318" s="13"/>
      <c r="C318" s="21"/>
      <c r="D318" s="21"/>
      <c r="E318" s="90"/>
      <c r="F318" s="90"/>
      <c r="G318" s="90"/>
      <c r="H318" s="90"/>
      <c r="I318" s="25"/>
      <c r="J318" s="25"/>
      <c r="K318" s="88"/>
    </row>
    <row r="319" spans="2:11" ht="13.15" x14ac:dyDescent="0.4">
      <c r="B319" s="13"/>
      <c r="C319" s="21"/>
      <c r="D319" s="21"/>
      <c r="E319" s="90"/>
      <c r="F319" s="90"/>
      <c r="G319" s="90"/>
      <c r="H319" s="90"/>
      <c r="I319" s="25"/>
      <c r="J319" s="25"/>
      <c r="K319" s="88"/>
    </row>
    <row r="320" spans="2:11" ht="13.15" x14ac:dyDescent="0.4">
      <c r="B320" s="13"/>
      <c r="C320" s="21"/>
      <c r="D320" s="21"/>
      <c r="E320" s="90"/>
      <c r="F320" s="90"/>
      <c r="G320" s="90"/>
      <c r="H320" s="90"/>
      <c r="I320" s="25"/>
      <c r="J320" s="25"/>
      <c r="K320" s="88"/>
    </row>
    <row r="321" spans="2:11" ht="13.15" x14ac:dyDescent="0.4">
      <c r="B321" s="13"/>
      <c r="C321" s="21"/>
      <c r="D321" s="21"/>
      <c r="E321" s="90"/>
      <c r="F321" s="90"/>
      <c r="G321" s="90"/>
      <c r="H321" s="90"/>
      <c r="I321" s="25"/>
      <c r="J321" s="25"/>
      <c r="K321" s="88"/>
    </row>
    <row r="322" spans="2:11" ht="13.15" x14ac:dyDescent="0.4">
      <c r="B322" s="13"/>
      <c r="C322" s="21"/>
      <c r="D322" s="21"/>
      <c r="E322" s="90"/>
      <c r="F322" s="90"/>
      <c r="G322" s="90"/>
      <c r="H322" s="90"/>
      <c r="I322" s="25"/>
      <c r="J322" s="25"/>
      <c r="K322" s="88"/>
    </row>
    <row r="323" spans="2:11" ht="13.15" x14ac:dyDescent="0.4">
      <c r="B323" s="13"/>
      <c r="C323" s="21"/>
      <c r="D323" s="21"/>
      <c r="E323" s="90"/>
      <c r="F323" s="90"/>
      <c r="G323" s="90"/>
      <c r="H323" s="90"/>
      <c r="I323" s="25"/>
      <c r="J323" s="25"/>
      <c r="K323" s="88"/>
    </row>
    <row r="324" spans="2:11" ht="13.15" x14ac:dyDescent="0.4">
      <c r="B324" s="13"/>
      <c r="C324" s="21"/>
      <c r="D324" s="21"/>
      <c r="E324" s="90"/>
      <c r="F324" s="90"/>
      <c r="G324" s="90"/>
      <c r="H324" s="90"/>
      <c r="I324" s="25"/>
      <c r="J324" s="25"/>
      <c r="K324" s="88"/>
    </row>
    <row r="325" spans="2:11" ht="13.15" x14ac:dyDescent="0.4">
      <c r="B325" s="13"/>
      <c r="C325" s="21"/>
      <c r="D325" s="21"/>
      <c r="E325" s="90"/>
      <c r="F325" s="90"/>
      <c r="G325" s="90"/>
      <c r="H325" s="90"/>
      <c r="I325" s="25"/>
      <c r="J325" s="25"/>
      <c r="K325" s="88"/>
    </row>
    <row r="326" spans="2:11" ht="13.15" x14ac:dyDescent="0.4">
      <c r="B326" s="13"/>
      <c r="C326" s="21"/>
      <c r="D326" s="21"/>
      <c r="E326" s="90"/>
      <c r="F326" s="90"/>
      <c r="G326" s="90"/>
      <c r="H326" s="90"/>
      <c r="I326" s="25"/>
      <c r="J326" s="25"/>
      <c r="K326" s="88"/>
    </row>
    <row r="327" spans="2:11" ht="13.15" x14ac:dyDescent="0.4">
      <c r="B327" s="13"/>
      <c r="C327" s="21"/>
      <c r="D327" s="21"/>
      <c r="E327" s="90"/>
      <c r="F327" s="90"/>
      <c r="G327" s="90"/>
      <c r="H327" s="90"/>
      <c r="I327" s="25"/>
      <c r="J327" s="25"/>
      <c r="K327" s="88"/>
    </row>
    <row r="328" spans="2:11" ht="13.15" x14ac:dyDescent="0.4">
      <c r="B328" s="13"/>
      <c r="C328" s="21"/>
      <c r="D328" s="21"/>
      <c r="E328" s="90"/>
      <c r="F328" s="90"/>
      <c r="G328" s="90"/>
      <c r="H328" s="90"/>
      <c r="I328" s="25"/>
      <c r="J328" s="25"/>
      <c r="K328" s="88"/>
    </row>
    <row r="329" spans="2:11" ht="13.15" x14ac:dyDescent="0.4">
      <c r="B329" s="13"/>
      <c r="C329" s="21"/>
      <c r="D329" s="21"/>
      <c r="E329" s="90"/>
      <c r="F329" s="90"/>
      <c r="G329" s="90"/>
      <c r="H329" s="90"/>
      <c r="I329" s="25"/>
      <c r="J329" s="25"/>
      <c r="K329" s="88"/>
    </row>
    <row r="330" spans="2:11" ht="13.15" x14ac:dyDescent="0.4">
      <c r="B330" s="13"/>
      <c r="C330" s="21"/>
      <c r="D330" s="21"/>
      <c r="E330" s="90"/>
      <c r="F330" s="90"/>
      <c r="G330" s="90"/>
      <c r="H330" s="90"/>
      <c r="I330" s="25"/>
      <c r="J330" s="25"/>
      <c r="K330" s="88"/>
    </row>
    <row r="331" spans="2:11" ht="13.15" x14ac:dyDescent="0.4">
      <c r="B331" s="13"/>
      <c r="C331" s="21"/>
      <c r="D331" s="21"/>
      <c r="E331" s="90"/>
      <c r="F331" s="90"/>
      <c r="G331" s="90"/>
      <c r="H331" s="90"/>
      <c r="I331" s="25"/>
      <c r="J331" s="25"/>
      <c r="K331" s="88"/>
    </row>
    <row r="332" spans="2:11" ht="13.15" x14ac:dyDescent="0.4">
      <c r="B332" s="13"/>
      <c r="C332" s="21"/>
      <c r="D332" s="21"/>
      <c r="E332" s="90"/>
      <c r="F332" s="90"/>
      <c r="G332" s="90"/>
      <c r="H332" s="90"/>
      <c r="I332" s="25"/>
      <c r="J332" s="25"/>
      <c r="K332" s="88"/>
    </row>
    <row r="333" spans="2:11" ht="13.15" x14ac:dyDescent="0.4">
      <c r="B333" s="13"/>
      <c r="C333" s="21"/>
      <c r="D333" s="21"/>
      <c r="E333" s="90"/>
      <c r="F333" s="90"/>
      <c r="G333" s="90"/>
      <c r="H333" s="90"/>
      <c r="I333" s="25"/>
      <c r="J333" s="25"/>
      <c r="K333" s="88"/>
    </row>
    <row r="334" spans="2:11" ht="13.15" x14ac:dyDescent="0.4">
      <c r="B334" s="13"/>
      <c r="C334" s="21"/>
      <c r="D334" s="21"/>
      <c r="E334" s="90"/>
      <c r="F334" s="90"/>
      <c r="G334" s="90"/>
      <c r="H334" s="90"/>
      <c r="I334" s="25"/>
      <c r="J334" s="25"/>
      <c r="K334" s="88"/>
    </row>
    <row r="335" spans="2:11" ht="13.15" x14ac:dyDescent="0.4">
      <c r="B335" s="13"/>
      <c r="C335" s="21"/>
      <c r="D335" s="21"/>
      <c r="E335" s="90"/>
      <c r="F335" s="90"/>
      <c r="G335" s="90"/>
      <c r="H335" s="90"/>
      <c r="I335" s="25"/>
      <c r="J335" s="25"/>
      <c r="K335" s="88"/>
    </row>
    <row r="336" spans="2:11" ht="13.15" x14ac:dyDescent="0.4">
      <c r="B336" s="13"/>
      <c r="C336" s="21"/>
      <c r="D336" s="21"/>
      <c r="E336" s="90"/>
      <c r="F336" s="90"/>
      <c r="G336" s="90"/>
      <c r="H336" s="90"/>
      <c r="I336" s="25"/>
      <c r="J336" s="25"/>
      <c r="K336" s="88"/>
    </row>
    <row r="337" spans="2:11" ht="13.15" x14ac:dyDescent="0.4">
      <c r="B337" s="13"/>
      <c r="C337" s="21"/>
      <c r="D337" s="21"/>
      <c r="E337" s="90"/>
      <c r="F337" s="90"/>
      <c r="G337" s="90"/>
      <c r="H337" s="90"/>
      <c r="I337" s="25"/>
      <c r="J337" s="25"/>
      <c r="K337" s="88"/>
    </row>
    <row r="338" spans="2:11" ht="13.15" x14ac:dyDescent="0.4">
      <c r="B338" s="13"/>
      <c r="C338" s="21"/>
      <c r="D338" s="21"/>
      <c r="E338" s="90"/>
      <c r="F338" s="90"/>
      <c r="G338" s="90"/>
      <c r="H338" s="90"/>
      <c r="I338" s="25"/>
      <c r="J338" s="25"/>
      <c r="K338" s="88"/>
    </row>
    <row r="339" spans="2:11" ht="13.15" x14ac:dyDescent="0.4">
      <c r="B339" s="13"/>
      <c r="C339" s="21"/>
      <c r="D339" s="21"/>
      <c r="E339" s="90"/>
      <c r="F339" s="90"/>
      <c r="G339" s="90"/>
      <c r="H339" s="90"/>
      <c r="I339" s="25"/>
      <c r="J339" s="25"/>
      <c r="K339" s="88"/>
    </row>
    <row r="340" spans="2:11" ht="13.15" x14ac:dyDescent="0.4">
      <c r="B340" s="13"/>
      <c r="C340" s="21"/>
      <c r="D340" s="21"/>
      <c r="E340" s="90"/>
      <c r="F340" s="90"/>
      <c r="G340" s="90"/>
      <c r="H340" s="90"/>
      <c r="I340" s="25"/>
      <c r="J340" s="25"/>
      <c r="K340" s="88"/>
    </row>
    <row r="341" spans="2:11" ht="13.15" x14ac:dyDescent="0.4">
      <c r="B341" s="13"/>
      <c r="C341" s="21"/>
      <c r="D341" s="21"/>
      <c r="E341" s="90"/>
      <c r="F341" s="90"/>
      <c r="G341" s="90"/>
      <c r="H341" s="90"/>
      <c r="I341" s="25"/>
      <c r="J341" s="25"/>
      <c r="K341" s="88"/>
    </row>
    <row r="342" spans="2:11" ht="13.15" x14ac:dyDescent="0.4">
      <c r="B342" s="13"/>
      <c r="C342" s="21"/>
      <c r="D342" s="21"/>
      <c r="E342" s="90"/>
      <c r="F342" s="90"/>
      <c r="G342" s="90"/>
      <c r="H342" s="90"/>
      <c r="I342" s="25"/>
      <c r="J342" s="25"/>
      <c r="K342" s="88"/>
    </row>
    <row r="343" spans="2:11" ht="13.15" x14ac:dyDescent="0.4">
      <c r="B343" s="13"/>
      <c r="C343" s="21"/>
      <c r="D343" s="21"/>
      <c r="E343" s="90"/>
      <c r="F343" s="90"/>
      <c r="G343" s="90"/>
      <c r="H343" s="90"/>
      <c r="I343" s="25"/>
      <c r="J343" s="25"/>
      <c r="K343" s="88"/>
    </row>
    <row r="344" spans="2:11" ht="13.15" x14ac:dyDescent="0.4">
      <c r="B344" s="13"/>
      <c r="C344" s="21"/>
      <c r="D344" s="21"/>
      <c r="E344" s="90"/>
      <c r="F344" s="90"/>
      <c r="G344" s="90"/>
      <c r="H344" s="90"/>
      <c r="I344" s="25"/>
      <c r="J344" s="25"/>
      <c r="K344" s="88"/>
    </row>
    <row r="345" spans="2:11" ht="13.15" x14ac:dyDescent="0.4">
      <c r="B345" s="13"/>
      <c r="C345" s="21"/>
      <c r="D345" s="21"/>
      <c r="E345" s="90"/>
      <c r="F345" s="90"/>
      <c r="G345" s="90"/>
      <c r="H345" s="90"/>
      <c r="I345" s="25"/>
      <c r="J345" s="25"/>
      <c r="K345" s="88"/>
    </row>
    <row r="346" spans="2:11" ht="13.15" x14ac:dyDescent="0.4">
      <c r="B346" s="13"/>
      <c r="C346" s="21"/>
      <c r="D346" s="21"/>
      <c r="E346" s="90"/>
      <c r="F346" s="90"/>
      <c r="G346" s="90"/>
      <c r="H346" s="90"/>
      <c r="I346" s="25"/>
      <c r="J346" s="25"/>
      <c r="K346" s="88"/>
    </row>
    <row r="347" spans="2:11" ht="13.15" x14ac:dyDescent="0.4">
      <c r="B347" s="13"/>
      <c r="C347" s="21"/>
      <c r="D347" s="21"/>
      <c r="E347" s="90"/>
      <c r="F347" s="90"/>
      <c r="G347" s="90"/>
      <c r="H347" s="90"/>
      <c r="I347" s="25"/>
      <c r="J347" s="25"/>
      <c r="K347" s="88"/>
    </row>
    <row r="348" spans="2:11" ht="13.15" x14ac:dyDescent="0.4">
      <c r="B348" s="13"/>
      <c r="C348" s="21"/>
      <c r="D348" s="21"/>
      <c r="E348" s="90"/>
      <c r="F348" s="90"/>
      <c r="G348" s="90"/>
      <c r="H348" s="90"/>
      <c r="I348" s="25"/>
      <c r="J348" s="25"/>
      <c r="K348" s="88"/>
    </row>
    <row r="349" spans="2:11" ht="13.15" x14ac:dyDescent="0.4">
      <c r="B349" s="13"/>
      <c r="C349" s="21"/>
      <c r="D349" s="21"/>
      <c r="E349" s="90"/>
      <c r="F349" s="90"/>
      <c r="G349" s="90"/>
      <c r="H349" s="90"/>
      <c r="I349" s="25"/>
      <c r="J349" s="25"/>
      <c r="K349" s="88"/>
    </row>
    <row r="350" spans="2:11" ht="13.15" x14ac:dyDescent="0.4">
      <c r="B350" s="13"/>
      <c r="C350" s="21"/>
      <c r="D350" s="21"/>
      <c r="E350" s="90"/>
      <c r="F350" s="90"/>
      <c r="G350" s="90"/>
      <c r="H350" s="90"/>
      <c r="I350" s="25"/>
      <c r="J350" s="25"/>
      <c r="K350" s="88"/>
    </row>
    <row r="351" spans="2:11" ht="13.15" x14ac:dyDescent="0.4">
      <c r="B351" s="13"/>
      <c r="C351" s="21"/>
      <c r="D351" s="21"/>
      <c r="E351" s="90"/>
      <c r="F351" s="90"/>
      <c r="G351" s="90"/>
      <c r="H351" s="90"/>
      <c r="I351" s="25"/>
      <c r="J351" s="25"/>
      <c r="K351" s="88"/>
    </row>
    <row r="352" spans="2:11" ht="13.15" x14ac:dyDescent="0.4">
      <c r="B352" s="13"/>
      <c r="C352" s="21"/>
      <c r="D352" s="21"/>
      <c r="E352" s="90"/>
      <c r="F352" s="90"/>
      <c r="G352" s="90"/>
      <c r="H352" s="90"/>
      <c r="I352" s="25"/>
      <c r="J352" s="25"/>
      <c r="K352" s="88"/>
    </row>
    <row r="353" spans="2:11" ht="13.15" x14ac:dyDescent="0.4">
      <c r="B353" s="13"/>
      <c r="C353" s="21"/>
      <c r="D353" s="21"/>
      <c r="E353" s="90"/>
      <c r="F353" s="90"/>
      <c r="G353" s="90"/>
      <c r="H353" s="90"/>
      <c r="I353" s="25"/>
      <c r="J353" s="25"/>
      <c r="K353" s="88"/>
    </row>
    <row r="354" spans="2:11" ht="13.15" x14ac:dyDescent="0.4">
      <c r="B354" s="13"/>
      <c r="C354" s="21"/>
      <c r="D354" s="21"/>
      <c r="E354" s="90"/>
      <c r="F354" s="90"/>
      <c r="G354" s="90"/>
      <c r="H354" s="90"/>
      <c r="I354" s="25"/>
      <c r="J354" s="25"/>
      <c r="K354" s="88"/>
    </row>
    <row r="355" spans="2:11" ht="13.15" x14ac:dyDescent="0.4">
      <c r="B355" s="13"/>
      <c r="C355" s="21"/>
      <c r="D355" s="21"/>
      <c r="E355" s="90"/>
      <c r="F355" s="90"/>
      <c r="G355" s="90"/>
      <c r="H355" s="90"/>
      <c r="I355" s="25"/>
      <c r="J355" s="25"/>
      <c r="K355" s="88"/>
    </row>
    <row r="356" spans="2:11" ht="13.15" x14ac:dyDescent="0.4">
      <c r="B356" s="13"/>
      <c r="C356" s="21"/>
      <c r="D356" s="21"/>
      <c r="E356" s="90"/>
      <c r="F356" s="90"/>
      <c r="G356" s="90"/>
      <c r="H356" s="90"/>
      <c r="I356" s="25"/>
      <c r="J356" s="25"/>
      <c r="K356" s="88"/>
    </row>
    <row r="357" spans="2:11" ht="13.15" x14ac:dyDescent="0.4">
      <c r="B357" s="13"/>
      <c r="C357" s="21"/>
      <c r="D357" s="21"/>
      <c r="E357" s="90"/>
      <c r="F357" s="90"/>
      <c r="G357" s="90"/>
      <c r="H357" s="90"/>
      <c r="I357" s="25"/>
      <c r="J357" s="25"/>
      <c r="K357" s="88"/>
    </row>
    <row r="358" spans="2:11" ht="13.15" x14ac:dyDescent="0.4">
      <c r="B358" s="13"/>
      <c r="C358" s="21"/>
      <c r="D358" s="21"/>
      <c r="E358" s="90"/>
      <c r="F358" s="90"/>
      <c r="G358" s="90"/>
      <c r="H358" s="90"/>
      <c r="I358" s="25"/>
      <c r="J358" s="25"/>
      <c r="K358" s="88"/>
    </row>
    <row r="359" spans="2:11" ht="13.15" x14ac:dyDescent="0.4">
      <c r="B359" s="13"/>
      <c r="C359" s="21"/>
      <c r="D359" s="21"/>
      <c r="E359" s="90"/>
      <c r="F359" s="90"/>
      <c r="G359" s="90"/>
      <c r="H359" s="90"/>
      <c r="I359" s="25"/>
      <c r="J359" s="25"/>
      <c r="K359" s="88"/>
    </row>
    <row r="360" spans="2:11" ht="13.15" x14ac:dyDescent="0.4">
      <c r="B360" s="13"/>
      <c r="C360" s="21"/>
      <c r="D360" s="21"/>
      <c r="E360" s="90"/>
      <c r="F360" s="90"/>
      <c r="G360" s="90"/>
      <c r="H360" s="90"/>
      <c r="I360" s="25"/>
      <c r="J360" s="25"/>
      <c r="K360" s="88"/>
    </row>
    <row r="361" spans="2:11" ht="13.15" x14ac:dyDescent="0.4">
      <c r="B361" s="13"/>
      <c r="C361" s="21"/>
      <c r="D361" s="21"/>
      <c r="E361" s="90"/>
      <c r="F361" s="90"/>
      <c r="G361" s="90"/>
      <c r="H361" s="90"/>
      <c r="I361" s="25"/>
      <c r="J361" s="25"/>
      <c r="K361" s="88"/>
    </row>
    <row r="362" spans="2:11" ht="13.15" x14ac:dyDescent="0.4">
      <c r="B362" s="13"/>
      <c r="C362" s="21"/>
      <c r="D362" s="21"/>
      <c r="E362" s="90"/>
      <c r="F362" s="90"/>
      <c r="G362" s="90"/>
      <c r="H362" s="90"/>
      <c r="I362" s="25"/>
      <c r="J362" s="25"/>
      <c r="K362" s="88"/>
    </row>
    <row r="363" spans="2:11" ht="13.15" x14ac:dyDescent="0.4">
      <c r="B363" s="13"/>
      <c r="C363" s="21"/>
      <c r="D363" s="21"/>
      <c r="E363" s="90"/>
      <c r="F363" s="90"/>
      <c r="G363" s="90"/>
      <c r="H363" s="90"/>
      <c r="I363" s="25"/>
      <c r="J363" s="25"/>
      <c r="K363" s="88"/>
    </row>
    <row r="364" spans="2:11" ht="13.15" x14ac:dyDescent="0.4">
      <c r="B364" s="13"/>
      <c r="C364" s="21"/>
      <c r="D364" s="21"/>
      <c r="E364" s="90"/>
      <c r="F364" s="90"/>
      <c r="G364" s="90"/>
      <c r="H364" s="90"/>
      <c r="I364" s="25"/>
      <c r="J364" s="25"/>
      <c r="K364" s="88"/>
    </row>
    <row r="365" spans="2:11" ht="13.15" x14ac:dyDescent="0.4">
      <c r="B365" s="13"/>
      <c r="C365" s="21"/>
      <c r="D365" s="21"/>
      <c r="E365" s="90"/>
      <c r="F365" s="90"/>
      <c r="G365" s="90"/>
      <c r="H365" s="90"/>
      <c r="I365" s="25"/>
      <c r="J365" s="25"/>
      <c r="K365" s="88"/>
    </row>
    <row r="366" spans="2:11" ht="13.15" x14ac:dyDescent="0.4">
      <c r="B366" s="13"/>
      <c r="C366" s="21"/>
      <c r="D366" s="21"/>
      <c r="E366" s="90"/>
      <c r="F366" s="90"/>
      <c r="G366" s="90"/>
      <c r="H366" s="90"/>
      <c r="I366" s="25"/>
      <c r="J366" s="25"/>
      <c r="K366" s="88"/>
    </row>
    <row r="367" spans="2:11" ht="13.15" x14ac:dyDescent="0.4">
      <c r="B367" s="13"/>
      <c r="C367" s="21"/>
      <c r="D367" s="21"/>
      <c r="E367" s="90"/>
      <c r="F367" s="90"/>
      <c r="G367" s="90"/>
      <c r="H367" s="90"/>
      <c r="I367" s="25"/>
      <c r="J367" s="25"/>
      <c r="K367" s="88"/>
    </row>
    <row r="368" spans="2:11" ht="13.15" x14ac:dyDescent="0.4">
      <c r="B368" s="13"/>
      <c r="C368" s="21"/>
      <c r="D368" s="21"/>
      <c r="E368" s="90"/>
      <c r="F368" s="90"/>
      <c r="G368" s="90"/>
      <c r="H368" s="90"/>
      <c r="I368" s="25"/>
      <c r="J368" s="25"/>
      <c r="K368" s="88"/>
    </row>
    <row r="369" spans="2:11" ht="13.15" x14ac:dyDescent="0.4">
      <c r="B369" s="13"/>
      <c r="C369" s="21"/>
      <c r="D369" s="21"/>
      <c r="E369" s="90"/>
      <c r="F369" s="90"/>
      <c r="G369" s="90"/>
      <c r="H369" s="90"/>
      <c r="I369" s="25"/>
      <c r="J369" s="25"/>
      <c r="K369" s="88"/>
    </row>
    <row r="370" spans="2:11" ht="13.15" x14ac:dyDescent="0.4">
      <c r="B370" s="13"/>
      <c r="C370" s="21"/>
      <c r="D370" s="21"/>
      <c r="E370" s="90"/>
      <c r="F370" s="90"/>
      <c r="G370" s="90"/>
      <c r="H370" s="90"/>
      <c r="I370" s="25"/>
      <c r="J370" s="25"/>
      <c r="K370" s="88"/>
    </row>
    <row r="371" spans="2:11" ht="13.15" x14ac:dyDescent="0.4">
      <c r="B371" s="13"/>
      <c r="C371" s="21"/>
      <c r="D371" s="21"/>
      <c r="E371" s="90"/>
      <c r="F371" s="90"/>
      <c r="G371" s="90"/>
      <c r="H371" s="90"/>
      <c r="I371" s="25"/>
      <c r="J371" s="25"/>
      <c r="K371" s="88"/>
    </row>
    <row r="372" spans="2:11" ht="13.15" x14ac:dyDescent="0.4">
      <c r="B372" s="13"/>
      <c r="C372" s="21"/>
      <c r="D372" s="21"/>
      <c r="E372" s="90"/>
      <c r="F372" s="90"/>
      <c r="G372" s="90"/>
      <c r="H372" s="90"/>
      <c r="I372" s="25"/>
      <c r="J372" s="25"/>
      <c r="K372" s="88"/>
    </row>
    <row r="373" spans="2:11" ht="13.15" x14ac:dyDescent="0.4">
      <c r="B373" s="13"/>
      <c r="C373" s="21"/>
      <c r="D373" s="21"/>
      <c r="E373" s="90"/>
      <c r="F373" s="90"/>
      <c r="G373" s="90"/>
      <c r="H373" s="90"/>
      <c r="I373" s="25"/>
      <c r="J373" s="25"/>
      <c r="K373" s="88"/>
    </row>
    <row r="374" spans="2:11" ht="13.15" x14ac:dyDescent="0.4">
      <c r="B374" s="13"/>
      <c r="C374" s="21"/>
      <c r="D374" s="21"/>
      <c r="E374" s="90"/>
      <c r="F374" s="90"/>
      <c r="G374" s="90"/>
      <c r="H374" s="90"/>
      <c r="I374" s="25"/>
      <c r="J374" s="25"/>
      <c r="K374" s="88"/>
    </row>
    <row r="375" spans="2:11" ht="13.15" x14ac:dyDescent="0.4">
      <c r="B375" s="13"/>
      <c r="C375" s="21"/>
      <c r="D375" s="21"/>
      <c r="E375" s="90"/>
      <c r="F375" s="90"/>
      <c r="G375" s="90"/>
      <c r="H375" s="90"/>
      <c r="I375" s="25"/>
      <c r="J375" s="25"/>
      <c r="K375" s="88"/>
    </row>
    <row r="376" spans="2:11" ht="13.15" x14ac:dyDescent="0.4">
      <c r="B376" s="13"/>
      <c r="C376" s="21"/>
      <c r="D376" s="21"/>
      <c r="E376" s="90"/>
      <c r="F376" s="90"/>
      <c r="G376" s="90"/>
      <c r="H376" s="90"/>
      <c r="I376" s="25"/>
      <c r="J376" s="25"/>
      <c r="K376" s="88"/>
    </row>
    <row r="377" spans="2:11" ht="13.15" x14ac:dyDescent="0.4">
      <c r="B377" s="13"/>
      <c r="C377" s="21"/>
      <c r="D377" s="21"/>
      <c r="E377" s="90"/>
      <c r="F377" s="90"/>
      <c r="G377" s="90"/>
      <c r="H377" s="90"/>
      <c r="I377" s="25"/>
      <c r="J377" s="25"/>
      <c r="K377" s="88"/>
    </row>
    <row r="378" spans="2:11" ht="13.15" x14ac:dyDescent="0.4">
      <c r="B378" s="13"/>
      <c r="C378" s="21"/>
      <c r="D378" s="21"/>
      <c r="E378" s="90"/>
      <c r="F378" s="90"/>
      <c r="G378" s="90"/>
      <c r="H378" s="90"/>
      <c r="I378" s="25"/>
      <c r="J378" s="25"/>
      <c r="K378" s="88"/>
    </row>
    <row r="379" spans="2:11" ht="13.15" x14ac:dyDescent="0.4">
      <c r="B379" s="13"/>
      <c r="C379" s="21"/>
      <c r="D379" s="21"/>
      <c r="E379" s="90"/>
      <c r="F379" s="90"/>
      <c r="G379" s="90"/>
      <c r="H379" s="90"/>
      <c r="I379" s="25"/>
      <c r="J379" s="25"/>
      <c r="K379" s="88"/>
    </row>
    <row r="380" spans="2:11" ht="13.15" x14ac:dyDescent="0.4">
      <c r="B380" s="13"/>
      <c r="C380" s="21"/>
      <c r="D380" s="21"/>
      <c r="E380" s="90"/>
      <c r="F380" s="90"/>
      <c r="G380" s="90"/>
      <c r="H380" s="90"/>
      <c r="I380" s="25"/>
      <c r="J380" s="25"/>
      <c r="K380" s="88"/>
    </row>
    <row r="381" spans="2:11" ht="13.15" x14ac:dyDescent="0.4">
      <c r="B381" s="13"/>
      <c r="C381" s="21"/>
      <c r="D381" s="21"/>
      <c r="E381" s="90"/>
      <c r="F381" s="90"/>
      <c r="G381" s="90"/>
      <c r="H381" s="90"/>
      <c r="I381" s="25"/>
      <c r="J381" s="25"/>
      <c r="K381" s="88"/>
    </row>
    <row r="382" spans="2:11" ht="13.15" x14ac:dyDescent="0.4">
      <c r="B382" s="13"/>
      <c r="C382" s="21"/>
      <c r="D382" s="21"/>
      <c r="E382" s="90"/>
      <c r="F382" s="90"/>
      <c r="G382" s="90"/>
      <c r="H382" s="90"/>
      <c r="I382" s="25"/>
      <c r="J382" s="25"/>
      <c r="K382" s="88"/>
    </row>
    <row r="383" spans="2:11" ht="13.15" x14ac:dyDescent="0.4">
      <c r="B383" s="13"/>
      <c r="C383" s="21"/>
      <c r="D383" s="21"/>
      <c r="E383" s="90"/>
      <c r="F383" s="90"/>
      <c r="G383" s="90"/>
      <c r="H383" s="90"/>
      <c r="I383" s="25"/>
      <c r="J383" s="25"/>
      <c r="K383" s="88"/>
    </row>
    <row r="384" spans="2:11" ht="13.15" x14ac:dyDescent="0.4">
      <c r="B384" s="13"/>
      <c r="C384" s="21"/>
      <c r="D384" s="21"/>
      <c r="E384" s="90"/>
      <c r="F384" s="90"/>
      <c r="G384" s="90"/>
      <c r="H384" s="90"/>
      <c r="I384" s="25"/>
      <c r="J384" s="25"/>
      <c r="K384" s="88"/>
    </row>
    <row r="385" spans="2:11" ht="13.15" x14ac:dyDescent="0.4">
      <c r="B385" s="13"/>
      <c r="C385" s="21"/>
      <c r="D385" s="21"/>
      <c r="E385" s="90"/>
      <c r="F385" s="90"/>
      <c r="G385" s="90"/>
      <c r="H385" s="90"/>
      <c r="I385" s="25"/>
      <c r="J385" s="25"/>
      <c r="K385" s="88"/>
    </row>
    <row r="386" spans="2:11" ht="13.15" x14ac:dyDescent="0.4">
      <c r="B386" s="13"/>
      <c r="C386" s="21"/>
      <c r="D386" s="21"/>
      <c r="E386" s="90"/>
      <c r="F386" s="90"/>
      <c r="G386" s="90"/>
      <c r="H386" s="90"/>
      <c r="I386" s="25"/>
      <c r="J386" s="25"/>
      <c r="K386" s="88"/>
    </row>
    <row r="387" spans="2:11" ht="13.15" x14ac:dyDescent="0.4">
      <c r="B387" s="13"/>
      <c r="C387" s="21"/>
      <c r="D387" s="21"/>
      <c r="E387" s="90"/>
      <c r="F387" s="90"/>
      <c r="G387" s="90"/>
      <c r="H387" s="90"/>
      <c r="I387" s="25"/>
      <c r="J387" s="25"/>
      <c r="K387" s="88"/>
    </row>
    <row r="388" spans="2:11" ht="13.15" x14ac:dyDescent="0.4">
      <c r="B388" s="13"/>
      <c r="C388" s="21"/>
      <c r="D388" s="21"/>
      <c r="E388" s="90"/>
      <c r="F388" s="90"/>
      <c r="G388" s="90"/>
      <c r="H388" s="90"/>
      <c r="I388" s="25"/>
      <c r="J388" s="25"/>
      <c r="K388" s="88"/>
    </row>
    <row r="389" spans="2:11" ht="13.15" x14ac:dyDescent="0.4">
      <c r="B389" s="13"/>
      <c r="C389" s="21"/>
      <c r="D389" s="21"/>
      <c r="E389" s="90"/>
      <c r="F389" s="90"/>
      <c r="G389" s="90"/>
      <c r="H389" s="90"/>
      <c r="I389" s="25"/>
      <c r="J389" s="25"/>
      <c r="K389" s="88"/>
    </row>
    <row r="390" spans="2:11" ht="13.15" x14ac:dyDescent="0.4">
      <c r="B390" s="13"/>
      <c r="C390" s="21"/>
      <c r="D390" s="21"/>
      <c r="E390" s="90"/>
      <c r="F390" s="90"/>
      <c r="G390" s="90"/>
      <c r="H390" s="90"/>
      <c r="I390" s="25"/>
      <c r="J390" s="25"/>
      <c r="K390" s="88"/>
    </row>
    <row r="391" spans="2:11" ht="13.15" x14ac:dyDescent="0.4">
      <c r="B391" s="13"/>
      <c r="C391" s="21"/>
      <c r="D391" s="21"/>
      <c r="E391" s="90"/>
      <c r="F391" s="90"/>
      <c r="G391" s="90"/>
      <c r="H391" s="90"/>
      <c r="I391" s="25"/>
      <c r="J391" s="25"/>
      <c r="K391" s="88"/>
    </row>
    <row r="392" spans="2:11" ht="13.15" x14ac:dyDescent="0.4">
      <c r="B392" s="13"/>
      <c r="C392" s="21"/>
      <c r="D392" s="21"/>
      <c r="E392" s="90"/>
      <c r="F392" s="90"/>
      <c r="G392" s="90"/>
      <c r="H392" s="90"/>
      <c r="I392" s="25"/>
      <c r="J392" s="25"/>
      <c r="K392" s="88"/>
    </row>
    <row r="393" spans="2:11" ht="13.15" x14ac:dyDescent="0.4">
      <c r="B393" s="13"/>
      <c r="C393" s="21"/>
      <c r="D393" s="21"/>
      <c r="E393" s="90"/>
      <c r="F393" s="90"/>
      <c r="G393" s="90"/>
      <c r="H393" s="90"/>
      <c r="I393" s="25"/>
      <c r="J393" s="25"/>
      <c r="K393" s="88"/>
    </row>
    <row r="394" spans="2:11" ht="13.15" x14ac:dyDescent="0.4">
      <c r="B394" s="13"/>
      <c r="C394" s="21"/>
      <c r="D394" s="21"/>
      <c r="E394" s="90"/>
      <c r="F394" s="90"/>
      <c r="G394" s="90"/>
      <c r="H394" s="90"/>
      <c r="I394" s="25"/>
      <c r="J394" s="25"/>
      <c r="K394" s="88"/>
    </row>
    <row r="395" spans="2:11" ht="13.15" x14ac:dyDescent="0.4">
      <c r="B395" s="13"/>
      <c r="C395" s="21"/>
      <c r="D395" s="21"/>
      <c r="E395" s="90"/>
      <c r="F395" s="90"/>
      <c r="G395" s="90"/>
      <c r="H395" s="90"/>
      <c r="I395" s="25"/>
      <c r="J395" s="25"/>
      <c r="K395" s="88"/>
    </row>
    <row r="396" spans="2:11" ht="13.15" x14ac:dyDescent="0.4">
      <c r="B396" s="13"/>
      <c r="C396" s="21"/>
      <c r="D396" s="21"/>
      <c r="E396" s="90"/>
      <c r="F396" s="90"/>
      <c r="G396" s="90"/>
      <c r="H396" s="90"/>
      <c r="I396" s="25"/>
      <c r="J396" s="25"/>
      <c r="K396" s="88"/>
    </row>
    <row r="397" spans="2:11" ht="13.15" x14ac:dyDescent="0.4">
      <c r="B397" s="13"/>
      <c r="C397" s="21"/>
      <c r="D397" s="21"/>
      <c r="E397" s="90"/>
      <c r="F397" s="90"/>
      <c r="G397" s="90"/>
      <c r="H397" s="90"/>
      <c r="I397" s="25"/>
      <c r="J397" s="25"/>
      <c r="K397" s="88"/>
    </row>
    <row r="398" spans="2:11" ht="13.15" x14ac:dyDescent="0.4">
      <c r="B398" s="13"/>
      <c r="C398" s="21"/>
      <c r="D398" s="21"/>
      <c r="E398" s="90"/>
      <c r="F398" s="90"/>
      <c r="G398" s="90"/>
      <c r="H398" s="90"/>
      <c r="I398" s="25"/>
      <c r="J398" s="25"/>
      <c r="K398" s="88"/>
    </row>
    <row r="399" spans="2:11" ht="13.15" x14ac:dyDescent="0.4">
      <c r="B399" s="13"/>
      <c r="C399" s="21"/>
      <c r="D399" s="21"/>
      <c r="E399" s="90"/>
      <c r="F399" s="90"/>
      <c r="G399" s="90"/>
      <c r="H399" s="90"/>
      <c r="I399" s="25"/>
      <c r="J399" s="25"/>
      <c r="K399" s="88"/>
    </row>
    <row r="400" spans="2:11" ht="13.15" x14ac:dyDescent="0.4">
      <c r="B400" s="13"/>
      <c r="C400" s="21"/>
      <c r="D400" s="21"/>
      <c r="E400" s="90"/>
      <c r="F400" s="90"/>
      <c r="G400" s="90"/>
      <c r="H400" s="90"/>
      <c r="I400" s="25"/>
      <c r="J400" s="25"/>
      <c r="K400" s="88"/>
    </row>
    <row r="401" spans="2:11" ht="13.15" x14ac:dyDescent="0.4">
      <c r="B401" s="13"/>
      <c r="C401" s="21"/>
      <c r="D401" s="21"/>
      <c r="E401" s="90"/>
      <c r="F401" s="90"/>
      <c r="G401" s="90"/>
      <c r="H401" s="90"/>
      <c r="I401" s="25"/>
      <c r="J401" s="25"/>
      <c r="K401" s="88"/>
    </row>
    <row r="402" spans="2:11" ht="13.15" x14ac:dyDescent="0.4">
      <c r="B402" s="13"/>
      <c r="C402" s="21"/>
      <c r="D402" s="21"/>
      <c r="E402" s="90"/>
      <c r="F402" s="90"/>
      <c r="G402" s="90"/>
      <c r="H402" s="90"/>
      <c r="I402" s="25"/>
      <c r="J402" s="25"/>
      <c r="K402" s="88"/>
    </row>
    <row r="403" spans="2:11" ht="13.15" x14ac:dyDescent="0.4">
      <c r="B403" s="13"/>
      <c r="C403" s="21"/>
      <c r="D403" s="21"/>
      <c r="E403" s="90"/>
      <c r="F403" s="90"/>
      <c r="G403" s="90"/>
      <c r="H403" s="90"/>
      <c r="I403" s="25"/>
      <c r="J403" s="25"/>
      <c r="K403" s="88"/>
    </row>
    <row r="404" spans="2:11" ht="13.15" x14ac:dyDescent="0.4">
      <c r="B404" s="13"/>
      <c r="C404" s="21"/>
      <c r="D404" s="21"/>
      <c r="E404" s="90"/>
      <c r="F404" s="90"/>
      <c r="G404" s="90"/>
      <c r="H404" s="90"/>
      <c r="I404" s="25"/>
      <c r="J404" s="25"/>
      <c r="K404" s="88"/>
    </row>
    <row r="405" spans="2:11" ht="13.15" x14ac:dyDescent="0.4">
      <c r="B405" s="13"/>
      <c r="C405" s="21"/>
      <c r="D405" s="21"/>
      <c r="E405" s="90"/>
      <c r="F405" s="90"/>
      <c r="G405" s="90"/>
      <c r="H405" s="90"/>
      <c r="I405" s="25"/>
      <c r="J405" s="25"/>
      <c r="K405" s="88"/>
    </row>
    <row r="406" spans="2:11" ht="13.15" x14ac:dyDescent="0.4">
      <c r="B406" s="13"/>
      <c r="C406" s="21"/>
      <c r="D406" s="21"/>
      <c r="E406" s="90"/>
      <c r="F406" s="90"/>
      <c r="G406" s="90"/>
      <c r="H406" s="90"/>
      <c r="I406" s="25"/>
      <c r="J406" s="25"/>
      <c r="K406" s="88"/>
    </row>
    <row r="407" spans="2:11" ht="13.15" x14ac:dyDescent="0.4">
      <c r="B407" s="13"/>
      <c r="C407" s="21"/>
      <c r="D407" s="21"/>
      <c r="E407" s="90"/>
      <c r="F407" s="90"/>
      <c r="G407" s="90"/>
      <c r="H407" s="90"/>
      <c r="I407" s="25"/>
      <c r="J407" s="25"/>
      <c r="K407" s="88"/>
    </row>
    <row r="408" spans="2:11" ht="13.15" x14ac:dyDescent="0.4">
      <c r="B408" s="13"/>
      <c r="C408" s="21"/>
      <c r="D408" s="21"/>
      <c r="E408" s="90"/>
      <c r="F408" s="90"/>
      <c r="G408" s="90"/>
      <c r="H408" s="90"/>
      <c r="I408" s="25"/>
      <c r="J408" s="25"/>
      <c r="K408" s="88"/>
    </row>
    <row r="409" spans="2:11" ht="13.15" x14ac:dyDescent="0.4">
      <c r="B409" s="13"/>
      <c r="C409" s="21"/>
      <c r="D409" s="21"/>
      <c r="E409" s="90"/>
      <c r="F409" s="90"/>
      <c r="G409" s="90"/>
      <c r="H409" s="90"/>
      <c r="I409" s="25"/>
      <c r="J409" s="25"/>
      <c r="K409" s="88"/>
    </row>
    <row r="410" spans="2:11" ht="13.15" x14ac:dyDescent="0.4">
      <c r="B410" s="13"/>
      <c r="C410" s="21"/>
      <c r="D410" s="21"/>
      <c r="E410" s="90"/>
      <c r="F410" s="90"/>
      <c r="G410" s="90"/>
      <c r="H410" s="90"/>
      <c r="I410" s="25"/>
      <c r="J410" s="25"/>
      <c r="K410" s="88"/>
    </row>
    <row r="411" spans="2:11" ht="13.15" x14ac:dyDescent="0.4">
      <c r="B411" s="13"/>
      <c r="C411" s="21"/>
      <c r="D411" s="21"/>
      <c r="E411" s="90"/>
      <c r="F411" s="90"/>
      <c r="G411" s="90"/>
      <c r="H411" s="90"/>
      <c r="I411" s="25"/>
      <c r="J411" s="25"/>
      <c r="K411" s="88"/>
    </row>
    <row r="412" spans="2:11" ht="13.15" x14ac:dyDescent="0.4">
      <c r="B412" s="13"/>
      <c r="C412" s="21"/>
      <c r="D412" s="21"/>
      <c r="E412" s="90"/>
      <c r="F412" s="90"/>
      <c r="G412" s="90"/>
      <c r="H412" s="90"/>
      <c r="I412" s="25"/>
      <c r="J412" s="25"/>
      <c r="K412" s="88"/>
    </row>
    <row r="413" spans="2:11" ht="13.15" x14ac:dyDescent="0.4">
      <c r="B413" s="13"/>
      <c r="C413" s="21"/>
      <c r="D413" s="21"/>
      <c r="E413" s="90"/>
      <c r="F413" s="90"/>
      <c r="G413" s="90"/>
      <c r="H413" s="90"/>
      <c r="I413" s="25"/>
      <c r="J413" s="25"/>
      <c r="K413" s="88"/>
    </row>
    <row r="414" spans="2:11" ht="13.15" x14ac:dyDescent="0.4">
      <c r="B414" s="13"/>
      <c r="C414" s="21"/>
      <c r="D414" s="21"/>
      <c r="E414" s="90"/>
      <c r="F414" s="90"/>
      <c r="G414" s="90"/>
      <c r="H414" s="90"/>
      <c r="I414" s="25"/>
      <c r="J414" s="25"/>
      <c r="K414" s="88"/>
    </row>
    <row r="415" spans="2:11" ht="13.15" x14ac:dyDescent="0.4">
      <c r="B415" s="13"/>
      <c r="C415" s="21"/>
      <c r="D415" s="21"/>
      <c r="E415" s="90"/>
      <c r="F415" s="90"/>
      <c r="G415" s="90"/>
      <c r="H415" s="90"/>
      <c r="I415" s="25"/>
      <c r="J415" s="25"/>
      <c r="K415" s="88"/>
    </row>
    <row r="416" spans="2:11" ht="13.15" x14ac:dyDescent="0.4">
      <c r="B416" s="13"/>
      <c r="C416" s="21"/>
      <c r="D416" s="21"/>
      <c r="E416" s="90"/>
      <c r="F416" s="90"/>
      <c r="G416" s="90"/>
      <c r="H416" s="90"/>
      <c r="I416" s="25"/>
      <c r="J416" s="25"/>
      <c r="K416" s="88"/>
    </row>
    <row r="417" spans="2:11" ht="13.15" x14ac:dyDescent="0.4">
      <c r="B417" s="13"/>
      <c r="C417" s="21"/>
      <c r="D417" s="21"/>
      <c r="E417" s="90"/>
      <c r="F417" s="90"/>
      <c r="G417" s="90"/>
      <c r="H417" s="90"/>
      <c r="I417" s="25"/>
      <c r="J417" s="25"/>
      <c r="K417" s="88"/>
    </row>
    <row r="418" spans="2:11" ht="13.15" x14ac:dyDescent="0.4">
      <c r="B418" s="13"/>
      <c r="C418" s="21"/>
      <c r="D418" s="21"/>
      <c r="E418" s="90"/>
      <c r="F418" s="90"/>
      <c r="G418" s="90"/>
      <c r="H418" s="90"/>
      <c r="I418" s="25"/>
      <c r="J418" s="25"/>
      <c r="K418" s="88"/>
    </row>
    <row r="419" spans="2:11" ht="13.15" x14ac:dyDescent="0.4">
      <c r="B419" s="13"/>
      <c r="C419" s="21"/>
      <c r="D419" s="21"/>
      <c r="E419" s="90"/>
      <c r="F419" s="90"/>
      <c r="G419" s="90"/>
      <c r="H419" s="90"/>
      <c r="I419" s="25"/>
      <c r="J419" s="25"/>
      <c r="K419" s="88"/>
    </row>
    <row r="420" spans="2:11" ht="13.15" x14ac:dyDescent="0.4">
      <c r="B420" s="13"/>
      <c r="C420" s="21"/>
      <c r="D420" s="21"/>
      <c r="E420" s="90"/>
      <c r="F420" s="90"/>
      <c r="G420" s="90"/>
      <c r="H420" s="90"/>
      <c r="I420" s="25"/>
      <c r="J420" s="25"/>
      <c r="K420" s="88"/>
    </row>
    <row r="421" spans="2:11" ht="13.15" x14ac:dyDescent="0.4">
      <c r="B421" s="13"/>
      <c r="C421" s="21"/>
      <c r="D421" s="21"/>
      <c r="E421" s="90"/>
      <c r="F421" s="90"/>
      <c r="G421" s="90"/>
      <c r="H421" s="90"/>
      <c r="I421" s="25"/>
      <c r="J421" s="25"/>
      <c r="K421" s="88"/>
    </row>
    <row r="422" spans="2:11" ht="13.15" x14ac:dyDescent="0.4">
      <c r="B422" s="13"/>
      <c r="C422" s="21"/>
      <c r="D422" s="21"/>
      <c r="E422" s="90"/>
      <c r="F422" s="90"/>
      <c r="G422" s="90"/>
      <c r="H422" s="90"/>
      <c r="I422" s="25"/>
      <c r="J422" s="25"/>
      <c r="K422" s="88"/>
    </row>
    <row r="423" spans="2:11" ht="13.15" x14ac:dyDescent="0.4">
      <c r="B423" s="13"/>
      <c r="C423" s="21"/>
      <c r="D423" s="21"/>
      <c r="E423" s="90"/>
      <c r="F423" s="90"/>
      <c r="G423" s="90"/>
      <c r="H423" s="90"/>
      <c r="I423" s="25"/>
      <c r="J423" s="25"/>
      <c r="K423" s="88"/>
    </row>
    <row r="424" spans="2:11" ht="13.15" x14ac:dyDescent="0.4">
      <c r="B424" s="13"/>
      <c r="C424" s="21"/>
      <c r="D424" s="21"/>
      <c r="E424" s="90"/>
      <c r="F424" s="90"/>
      <c r="G424" s="90"/>
      <c r="H424" s="90"/>
      <c r="I424" s="25"/>
      <c r="J424" s="25"/>
      <c r="K424" s="88"/>
    </row>
    <row r="425" spans="2:11" ht="13.15" x14ac:dyDescent="0.4">
      <c r="B425" s="13"/>
      <c r="C425" s="21"/>
      <c r="D425" s="21"/>
      <c r="E425" s="90"/>
      <c r="F425" s="90"/>
      <c r="G425" s="90"/>
      <c r="H425" s="90"/>
      <c r="I425" s="25"/>
      <c r="J425" s="25"/>
      <c r="K425" s="88"/>
    </row>
    <row r="426" spans="2:11" ht="13.15" x14ac:dyDescent="0.4">
      <c r="B426" s="13"/>
      <c r="C426" s="21"/>
      <c r="D426" s="21"/>
      <c r="E426" s="90"/>
      <c r="F426" s="90"/>
      <c r="G426" s="90"/>
      <c r="H426" s="90"/>
      <c r="I426" s="25"/>
      <c r="J426" s="25"/>
      <c r="K426" s="88"/>
    </row>
    <row r="427" spans="2:11" ht="13.15" x14ac:dyDescent="0.4">
      <c r="J427" s="25"/>
      <c r="K427" s="88"/>
    </row>
    <row r="428" spans="2:11" ht="13.15" x14ac:dyDescent="0.4">
      <c r="J428" s="25"/>
      <c r="K428" s="88"/>
    </row>
    <row r="429" spans="2:11" ht="13.15" x14ac:dyDescent="0.4">
      <c r="J429" s="25"/>
      <c r="K429" s="88"/>
    </row>
    <row r="430" spans="2:11" ht="13.15" x14ac:dyDescent="0.4">
      <c r="J430" s="25"/>
      <c r="K430" s="88"/>
    </row>
    <row r="431" spans="2:11" ht="13.15" x14ac:dyDescent="0.4">
      <c r="J431" s="25"/>
      <c r="K431" s="88"/>
    </row>
    <row r="432" spans="2:11" ht="13.15" x14ac:dyDescent="0.4">
      <c r="J432" s="25"/>
      <c r="K432" s="88"/>
    </row>
    <row r="433" spans="10:11" ht="13.15" x14ac:dyDescent="0.4">
      <c r="J433" s="25"/>
      <c r="K433" s="88"/>
    </row>
    <row r="434" spans="10:11" ht="13.15" x14ac:dyDescent="0.4">
      <c r="J434" s="25"/>
      <c r="K434" s="88"/>
    </row>
    <row r="435" spans="10:11" ht="13.15" x14ac:dyDescent="0.4">
      <c r="J435" s="25"/>
      <c r="K435" s="88"/>
    </row>
    <row r="436" spans="10:11" ht="13.15" x14ac:dyDescent="0.4">
      <c r="J436" s="25"/>
      <c r="K436" s="88"/>
    </row>
    <row r="437" spans="10:11" ht="13.15" x14ac:dyDescent="0.4">
      <c r="J437" s="25"/>
      <c r="K437" s="88"/>
    </row>
    <row r="438" spans="10:11" ht="13.15" x14ac:dyDescent="0.4">
      <c r="J438" s="25"/>
      <c r="K438" s="88"/>
    </row>
    <row r="439" spans="10:11" ht="13.15" x14ac:dyDescent="0.4">
      <c r="J439" s="25"/>
      <c r="K439" s="88"/>
    </row>
    <row r="440" spans="10:11" ht="13.15" x14ac:dyDescent="0.4">
      <c r="J440" s="25"/>
      <c r="K440" s="88"/>
    </row>
    <row r="441" spans="10:11" ht="13.15" x14ac:dyDescent="0.4">
      <c r="J441" s="25"/>
      <c r="K441" s="88"/>
    </row>
    <row r="442" spans="10:11" ht="13.15" x14ac:dyDescent="0.4">
      <c r="J442" s="25"/>
      <c r="K442" s="88"/>
    </row>
    <row r="443" spans="10:11" ht="13.15" x14ac:dyDescent="0.4">
      <c r="J443" s="25"/>
      <c r="K443" s="88"/>
    </row>
    <row r="444" spans="10:11" ht="13.15" x14ac:dyDescent="0.4">
      <c r="J444" s="25"/>
      <c r="K444" s="88"/>
    </row>
    <row r="445" spans="10:11" ht="13.15" x14ac:dyDescent="0.4">
      <c r="J445" s="25"/>
      <c r="K445" s="88"/>
    </row>
    <row r="446" spans="10:11" ht="13.15" x14ac:dyDescent="0.4">
      <c r="J446" s="25"/>
      <c r="K446" s="88"/>
    </row>
    <row r="447" spans="10:11" ht="13.15" x14ac:dyDescent="0.4">
      <c r="J447" s="25"/>
      <c r="K447" s="88"/>
    </row>
    <row r="448" spans="10:11" ht="13.15" x14ac:dyDescent="0.4">
      <c r="J448" s="25"/>
      <c r="K448" s="88"/>
    </row>
    <row r="449" spans="10:11" ht="13.15" x14ac:dyDescent="0.4">
      <c r="J449" s="25"/>
      <c r="K449" s="88"/>
    </row>
    <row r="450" spans="10:11" ht="13.15" x14ac:dyDescent="0.4">
      <c r="J450" s="25"/>
      <c r="K450" s="88"/>
    </row>
    <row r="451" spans="10:11" ht="13.15" x14ac:dyDescent="0.4">
      <c r="J451" s="25"/>
      <c r="K451" s="88"/>
    </row>
    <row r="452" spans="10:11" ht="13.15" x14ac:dyDescent="0.4">
      <c r="J452" s="25"/>
      <c r="K452" s="88"/>
    </row>
    <row r="453" spans="10:11" ht="13.15" x14ac:dyDescent="0.4">
      <c r="J453" s="25"/>
      <c r="K453" s="88"/>
    </row>
    <row r="454" spans="10:11" ht="13.15" x14ac:dyDescent="0.4">
      <c r="J454" s="25"/>
      <c r="K454" s="88"/>
    </row>
    <row r="455" spans="10:11" ht="13.15" x14ac:dyDescent="0.4">
      <c r="J455" s="25"/>
      <c r="K455" s="88"/>
    </row>
    <row r="456" spans="10:11" ht="13.15" x14ac:dyDescent="0.4">
      <c r="J456" s="25"/>
      <c r="K456" s="88"/>
    </row>
    <row r="457" spans="10:11" ht="13.15" x14ac:dyDescent="0.4">
      <c r="J457" s="25"/>
      <c r="K457" s="88"/>
    </row>
    <row r="458" spans="10:11" ht="13.15" x14ac:dyDescent="0.4">
      <c r="J458" s="25"/>
      <c r="K458" s="88"/>
    </row>
    <row r="459" spans="10:11" ht="13.15" x14ac:dyDescent="0.4">
      <c r="J459" s="25"/>
      <c r="K459" s="88"/>
    </row>
    <row r="460" spans="10:11" ht="13.15" x14ac:dyDescent="0.4">
      <c r="J460" s="25"/>
      <c r="K460" s="88"/>
    </row>
    <row r="461" spans="10:11" ht="13.15" x14ac:dyDescent="0.4">
      <c r="J461" s="25"/>
      <c r="K461" s="88"/>
    </row>
    <row r="462" spans="10:11" ht="13.15" x14ac:dyDescent="0.4">
      <c r="J462" s="25"/>
      <c r="K462" s="88"/>
    </row>
    <row r="463" spans="10:11" ht="13.15" x14ac:dyDescent="0.4">
      <c r="J463" s="25"/>
      <c r="K463" s="88"/>
    </row>
    <row r="464" spans="10:11" ht="13.15" x14ac:dyDescent="0.4">
      <c r="J464" s="25"/>
      <c r="K464" s="88"/>
    </row>
    <row r="465" spans="10:11" ht="13.15" x14ac:dyDescent="0.4">
      <c r="J465" s="25"/>
      <c r="K465" s="88"/>
    </row>
    <row r="466" spans="10:11" ht="13.15" x14ac:dyDescent="0.4">
      <c r="J466" s="25"/>
      <c r="K466" s="88"/>
    </row>
    <row r="467" spans="10:11" ht="13.15" x14ac:dyDescent="0.4">
      <c r="J467" s="25"/>
      <c r="K467" s="88"/>
    </row>
    <row r="468" spans="10:11" ht="13.15" x14ac:dyDescent="0.4">
      <c r="J468" s="25"/>
      <c r="K468" s="88"/>
    </row>
  </sheetData>
  <sheetProtection selectLockedCells="1"/>
  <phoneticPr fontId="2" type="noConversion"/>
  <dataValidations count="4">
    <dataValidation type="list" allowBlank="1" showInputMessage="1" showErrorMessage="1" sqref="G8:G426" xr:uid="{00000000-0002-0000-0A00-000000000000}">
      <formula1>$K$5:$K$12</formula1>
    </dataValidation>
    <dataValidation type="list" showInputMessage="1" showErrorMessage="1" sqref="F4:F426" xr:uid="{00000000-0002-0000-0A00-000001000000}">
      <formula1>",Outpatient,Inpatient"</formula1>
    </dataValidation>
    <dataValidation type="list" allowBlank="1" showInputMessage="1" showErrorMessage="1" sqref="H4:H426" xr:uid="{00000000-0002-0000-0A00-000002000000}">
      <formula1>"Major, Minor"</formula1>
    </dataValidation>
    <dataValidation type="date" allowBlank="1" showInputMessage="1" showErrorMessage="1" sqref="B4:B426" xr:uid="{00000000-0002-0000-0A00-000003000000}">
      <formula1>42736</formula1>
      <formula2>47484</formula2>
    </dataValidation>
  </dataValidations>
  <hyperlinks>
    <hyperlink ref="A6" location="Main!A1" display="Return to Menu" xr:uid="{00000000-0004-0000-0A00-000000000000}"/>
  </hyperlinks>
  <pageMargins left="0.75" right="0.75" top="1" bottom="1" header="0.5" footer="0.5"/>
  <pageSetup paperSize="9" orientation="landscape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4000000}">
          <x14:formula1>
            <xm:f>'Pleural procedures'!$Y$5:$Y$11</xm:f>
          </x14:formula1>
          <xm:sqref>E4:E426</xm:sqref>
        </x14:dataValidation>
        <x14:dataValidation type="list" allowBlank="1" showInputMessage="1" showErrorMessage="1" xr:uid="{00000000-0002-0000-0A00-000005000000}">
          <x14:formula1>
            <xm:f>Summary!$W$7:$W$19</xm:f>
          </x14:formula1>
          <xm:sqref>K4:K468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AR345"/>
  <sheetViews>
    <sheetView workbookViewId="0">
      <selection activeCell="O15" sqref="O15"/>
    </sheetView>
  </sheetViews>
  <sheetFormatPr defaultColWidth="8.86328125" defaultRowHeight="12.75" x14ac:dyDescent="0.35"/>
  <cols>
    <col min="1" max="1" width="15.73046875" customWidth="1"/>
    <col min="2" max="2" width="9.73046875" customWidth="1"/>
    <col min="3" max="3" width="10.3984375" style="1" bestFit="1" customWidth="1"/>
    <col min="4" max="4" width="8.86328125" style="1"/>
    <col min="5" max="5" width="19.86328125" customWidth="1"/>
    <col min="6" max="6" width="29.86328125" style="94" customWidth="1"/>
    <col min="7" max="8" width="8.86328125" hidden="1" customWidth="1"/>
    <col min="10" max="10" width="9.3984375" bestFit="1" customWidth="1"/>
    <col min="12" max="12" width="21.3984375" customWidth="1"/>
  </cols>
  <sheetData>
    <row r="1" spans="1:44" ht="18" x14ac:dyDescent="0.55000000000000004">
      <c r="A1" s="43"/>
      <c r="B1" s="2"/>
      <c r="C1" s="44"/>
      <c r="D1" s="44"/>
      <c r="E1" s="2" t="s">
        <v>27</v>
      </c>
      <c r="F1" s="92">
        <f>SUM(C5:C155)</f>
        <v>0</v>
      </c>
      <c r="G1" s="2"/>
      <c r="H1" s="2"/>
      <c r="I1" s="2"/>
      <c r="J1" s="61" t="s">
        <v>14</v>
      </c>
      <c r="K1" s="98">
        <f>SUM(K5:K300)</f>
        <v>0</v>
      </c>
      <c r="L1" s="2"/>
      <c r="M1" s="2"/>
    </row>
    <row r="2" spans="1:44" ht="13.15" x14ac:dyDescent="0.4">
      <c r="A2" s="2"/>
      <c r="B2" s="2"/>
      <c r="C2" s="44"/>
      <c r="D2" s="44"/>
      <c r="E2" s="2" t="s">
        <v>28</v>
      </c>
      <c r="F2" s="92">
        <f>SUM(D5:D155)</f>
        <v>0</v>
      </c>
      <c r="G2" s="2"/>
      <c r="H2" s="2"/>
      <c r="I2" s="2"/>
      <c r="J2" s="61"/>
      <c r="K2" s="61"/>
      <c r="L2" s="2"/>
      <c r="M2" s="2"/>
      <c r="AR2" t="str">
        <f>IF(Main!$D$21="","",Main!$D$21)</f>
        <v/>
      </c>
    </row>
    <row r="3" spans="1:44" ht="15.75" x14ac:dyDescent="0.5">
      <c r="A3" s="2"/>
      <c r="B3" s="69" t="s">
        <v>23</v>
      </c>
      <c r="C3" s="44"/>
      <c r="D3" s="44"/>
      <c r="E3" s="2"/>
      <c r="F3" s="93"/>
      <c r="G3" s="2"/>
      <c r="H3" s="2"/>
      <c r="I3" s="2"/>
      <c r="J3" s="69" t="s">
        <v>26</v>
      </c>
      <c r="K3" s="2"/>
      <c r="L3" s="2"/>
      <c r="AP3" t="str">
        <f>IF(Main!$H$21="","",Main!$H$21)</f>
        <v/>
      </c>
    </row>
    <row r="4" spans="1:44" ht="33" customHeight="1" x14ac:dyDescent="0.4">
      <c r="A4" s="2"/>
      <c r="B4" s="2" t="s">
        <v>1</v>
      </c>
      <c r="C4" s="71" t="s">
        <v>32</v>
      </c>
      <c r="D4" s="71" t="s">
        <v>33</v>
      </c>
      <c r="E4" s="2" t="s">
        <v>7</v>
      </c>
      <c r="F4" s="93" t="s">
        <v>14</v>
      </c>
      <c r="G4" s="2"/>
      <c r="H4" s="2"/>
      <c r="I4" s="2"/>
      <c r="J4" t="s">
        <v>1</v>
      </c>
      <c r="K4" s="2" t="s">
        <v>165</v>
      </c>
      <c r="L4" t="s">
        <v>7</v>
      </c>
      <c r="AP4" t="e">
        <f>IF(Main!#REF!="","",Main!#REF!)</f>
        <v>#REF!</v>
      </c>
    </row>
    <row r="5" spans="1:44" ht="14.25" x14ac:dyDescent="0.45">
      <c r="A5" s="29" t="s">
        <v>16</v>
      </c>
      <c r="B5" s="96"/>
      <c r="C5" s="95"/>
      <c r="D5" s="95"/>
      <c r="E5" s="88" t="s">
        <v>88</v>
      </c>
      <c r="F5" s="93" t="str">
        <f>IF(C5+D5&gt;0,(C5+D5),"")</f>
        <v/>
      </c>
      <c r="G5" s="2"/>
      <c r="H5" s="2"/>
      <c r="I5" s="2"/>
      <c r="J5" s="97"/>
      <c r="K5" s="96" t="s">
        <v>85</v>
      </c>
      <c r="L5" s="88" t="s">
        <v>88</v>
      </c>
      <c r="AP5" t="e">
        <f>IF(Main!#REF!="","",Main!#REF!)</f>
        <v>#REF!</v>
      </c>
    </row>
    <row r="6" spans="1:44" ht="13.15" x14ac:dyDescent="0.4">
      <c r="A6" s="2"/>
      <c r="B6" s="96"/>
      <c r="C6" s="95"/>
      <c r="D6" s="95"/>
      <c r="E6" s="88" t="s">
        <v>88</v>
      </c>
      <c r="F6" s="93" t="str">
        <f t="shared" ref="F6:F69" si="0">IF(C6+D6&gt;0,(C6+D6),"")</f>
        <v/>
      </c>
      <c r="G6" s="2"/>
      <c r="H6" s="2"/>
      <c r="I6" s="2"/>
      <c r="J6" s="97"/>
      <c r="K6" s="96" t="s">
        <v>85</v>
      </c>
      <c r="L6" s="88" t="s">
        <v>88</v>
      </c>
      <c r="AP6" t="e">
        <f>IF(Main!#REF!="","",Main!#REF!)</f>
        <v>#REF!</v>
      </c>
    </row>
    <row r="7" spans="1:44" ht="13.15" x14ac:dyDescent="0.4">
      <c r="A7" s="2"/>
      <c r="B7" s="96"/>
      <c r="C7" s="95"/>
      <c r="D7" s="95"/>
      <c r="E7" s="88" t="s">
        <v>88</v>
      </c>
      <c r="F7" s="93" t="str">
        <f t="shared" si="0"/>
        <v/>
      </c>
      <c r="G7" s="2"/>
      <c r="H7" s="2"/>
      <c r="I7" s="2"/>
      <c r="J7" s="97"/>
      <c r="K7" s="96" t="s">
        <v>85</v>
      </c>
      <c r="L7" s="88" t="s">
        <v>88</v>
      </c>
      <c r="AP7" t="e">
        <f>IF(Main!#REF!="","",Main!#REF!)</f>
        <v>#REF!</v>
      </c>
    </row>
    <row r="8" spans="1:44" ht="13.15" x14ac:dyDescent="0.4">
      <c r="A8" s="2"/>
      <c r="B8" s="96"/>
      <c r="C8" s="95"/>
      <c r="D8" s="95"/>
      <c r="E8" s="88" t="s">
        <v>88</v>
      </c>
      <c r="F8" s="93" t="str">
        <f t="shared" si="0"/>
        <v/>
      </c>
      <c r="G8" s="2"/>
      <c r="H8" s="2"/>
      <c r="I8" s="2"/>
      <c r="J8" s="97"/>
      <c r="K8" s="96" t="s">
        <v>85</v>
      </c>
      <c r="L8" s="88" t="s">
        <v>88</v>
      </c>
      <c r="AP8" t="e">
        <f>IF(Main!#REF!="","",Main!#REF!)</f>
        <v>#REF!</v>
      </c>
    </row>
    <row r="9" spans="1:44" ht="13.15" x14ac:dyDescent="0.4">
      <c r="A9" s="2"/>
      <c r="B9" s="96"/>
      <c r="C9" s="95"/>
      <c r="D9" s="95"/>
      <c r="E9" s="88" t="s">
        <v>88</v>
      </c>
      <c r="F9" s="93" t="str">
        <f t="shared" si="0"/>
        <v/>
      </c>
      <c r="G9" s="2"/>
      <c r="H9" s="2"/>
      <c r="I9" s="2"/>
      <c r="J9" s="97"/>
      <c r="K9" s="96" t="s">
        <v>85</v>
      </c>
      <c r="L9" s="88" t="s">
        <v>88</v>
      </c>
      <c r="AP9" t="e">
        <f>IF(Main!#REF!="","",Main!#REF!)</f>
        <v>#REF!</v>
      </c>
    </row>
    <row r="10" spans="1:44" ht="13.15" x14ac:dyDescent="0.4">
      <c r="A10" s="2"/>
      <c r="B10" s="96"/>
      <c r="C10" s="95"/>
      <c r="D10" s="95"/>
      <c r="E10" s="88" t="s">
        <v>88</v>
      </c>
      <c r="F10" s="93" t="str">
        <f t="shared" si="0"/>
        <v/>
      </c>
      <c r="G10" s="2"/>
      <c r="H10" s="2"/>
      <c r="I10" s="2"/>
      <c r="J10" s="97"/>
      <c r="K10" s="96" t="s">
        <v>85</v>
      </c>
      <c r="L10" s="88" t="s">
        <v>88</v>
      </c>
      <c r="AP10" t="str">
        <f>IF(Main!$K$20="","",Main!$K$20)</f>
        <v/>
      </c>
    </row>
    <row r="11" spans="1:44" ht="13.15" x14ac:dyDescent="0.4">
      <c r="A11" s="2"/>
      <c r="B11" s="96"/>
      <c r="C11" s="95"/>
      <c r="D11" s="95"/>
      <c r="E11" s="88" t="s">
        <v>88</v>
      </c>
      <c r="F11" s="93" t="str">
        <f t="shared" si="0"/>
        <v/>
      </c>
      <c r="G11" s="2"/>
      <c r="H11" s="2"/>
      <c r="I11" s="2"/>
      <c r="J11" s="97"/>
      <c r="K11" s="96" t="s">
        <v>85</v>
      </c>
      <c r="L11" s="88" t="s">
        <v>88</v>
      </c>
    </row>
    <row r="12" spans="1:44" ht="13.15" x14ac:dyDescent="0.4">
      <c r="A12" s="2"/>
      <c r="B12" s="96"/>
      <c r="C12" s="95"/>
      <c r="D12" s="95"/>
      <c r="E12" s="88" t="s">
        <v>88</v>
      </c>
      <c r="F12" s="93" t="str">
        <f t="shared" si="0"/>
        <v/>
      </c>
      <c r="G12" s="2"/>
      <c r="H12" s="2"/>
      <c r="I12" s="2"/>
      <c r="J12" s="97"/>
      <c r="K12" s="96" t="s">
        <v>85</v>
      </c>
      <c r="L12" s="88" t="s">
        <v>88</v>
      </c>
    </row>
    <row r="13" spans="1:44" ht="13.15" x14ac:dyDescent="0.4">
      <c r="A13" s="2"/>
      <c r="B13" s="96"/>
      <c r="C13" s="95"/>
      <c r="D13" s="95"/>
      <c r="E13" s="88" t="s">
        <v>88</v>
      </c>
      <c r="F13" s="93" t="str">
        <f t="shared" si="0"/>
        <v/>
      </c>
      <c r="G13" s="2"/>
      <c r="H13" s="2"/>
      <c r="I13" s="2"/>
      <c r="J13" s="97"/>
      <c r="K13" s="96" t="s">
        <v>85</v>
      </c>
      <c r="L13" s="88" t="s">
        <v>88</v>
      </c>
    </row>
    <row r="14" spans="1:44" ht="13.15" x14ac:dyDescent="0.4">
      <c r="A14" s="2"/>
      <c r="B14" s="96"/>
      <c r="C14" s="95"/>
      <c r="D14" s="95"/>
      <c r="E14" s="88" t="s">
        <v>88</v>
      </c>
      <c r="F14" s="93" t="str">
        <f t="shared" si="0"/>
        <v/>
      </c>
      <c r="G14" s="2"/>
      <c r="H14" s="2"/>
      <c r="I14" s="2"/>
      <c r="J14" s="97"/>
      <c r="K14" s="96" t="s">
        <v>85</v>
      </c>
      <c r="L14" s="88" t="s">
        <v>88</v>
      </c>
    </row>
    <row r="15" spans="1:44" ht="13.15" x14ac:dyDescent="0.4">
      <c r="A15" s="2"/>
      <c r="B15" s="96"/>
      <c r="C15" s="95"/>
      <c r="D15" s="95"/>
      <c r="E15" s="88" t="s">
        <v>88</v>
      </c>
      <c r="F15" s="93" t="str">
        <f t="shared" si="0"/>
        <v/>
      </c>
      <c r="G15" s="2"/>
      <c r="H15" s="2"/>
      <c r="I15" s="2"/>
      <c r="J15" s="97"/>
      <c r="K15" s="96" t="s">
        <v>85</v>
      </c>
      <c r="L15" s="88" t="s">
        <v>88</v>
      </c>
    </row>
    <row r="16" spans="1:44" ht="13.15" x14ac:dyDescent="0.4">
      <c r="A16" s="2"/>
      <c r="B16" s="96"/>
      <c r="C16" s="95"/>
      <c r="D16" s="95"/>
      <c r="E16" s="88" t="s">
        <v>88</v>
      </c>
      <c r="F16" s="93" t="str">
        <f t="shared" si="0"/>
        <v/>
      </c>
      <c r="G16" s="2"/>
      <c r="H16" s="2"/>
      <c r="I16" s="2"/>
      <c r="J16" s="97"/>
      <c r="K16" s="96" t="s">
        <v>85</v>
      </c>
      <c r="L16" s="88" t="s">
        <v>88</v>
      </c>
    </row>
    <row r="17" spans="1:12" ht="13.15" x14ac:dyDescent="0.4">
      <c r="A17" s="2"/>
      <c r="B17" s="96"/>
      <c r="C17" s="95"/>
      <c r="D17" s="95"/>
      <c r="E17" s="88" t="s">
        <v>88</v>
      </c>
      <c r="F17" s="93" t="str">
        <f t="shared" si="0"/>
        <v/>
      </c>
      <c r="G17" s="2"/>
      <c r="H17" s="2"/>
      <c r="I17" s="2"/>
      <c r="J17" s="97"/>
      <c r="K17" s="96" t="s">
        <v>85</v>
      </c>
      <c r="L17" s="88" t="s">
        <v>88</v>
      </c>
    </row>
    <row r="18" spans="1:12" ht="13.15" x14ac:dyDescent="0.4">
      <c r="A18" s="2"/>
      <c r="B18" s="96"/>
      <c r="C18" s="95"/>
      <c r="D18" s="95"/>
      <c r="E18" s="88" t="s">
        <v>88</v>
      </c>
      <c r="F18" s="93" t="str">
        <f t="shared" si="0"/>
        <v/>
      </c>
      <c r="G18" s="2"/>
      <c r="H18" s="2"/>
      <c r="I18" s="2"/>
      <c r="J18" s="97"/>
      <c r="K18" s="96" t="s">
        <v>85</v>
      </c>
      <c r="L18" s="88" t="s">
        <v>88</v>
      </c>
    </row>
    <row r="19" spans="1:12" ht="13.15" x14ac:dyDescent="0.4">
      <c r="A19" s="2"/>
      <c r="B19" s="96"/>
      <c r="C19" s="95"/>
      <c r="D19" s="95"/>
      <c r="E19" s="88" t="s">
        <v>88</v>
      </c>
      <c r="F19" s="93" t="str">
        <f t="shared" si="0"/>
        <v/>
      </c>
      <c r="G19" s="2"/>
      <c r="H19" s="2"/>
      <c r="I19" s="2"/>
      <c r="J19" s="97"/>
      <c r="K19" s="96" t="s">
        <v>85</v>
      </c>
      <c r="L19" s="88" t="s">
        <v>88</v>
      </c>
    </row>
    <row r="20" spans="1:12" ht="13.15" x14ac:dyDescent="0.4">
      <c r="A20" s="2"/>
      <c r="B20" s="96"/>
      <c r="C20" s="95"/>
      <c r="D20" s="95"/>
      <c r="E20" s="88" t="s">
        <v>88</v>
      </c>
      <c r="F20" s="93" t="str">
        <f t="shared" si="0"/>
        <v/>
      </c>
      <c r="G20" s="2"/>
      <c r="H20" s="2"/>
      <c r="I20" s="2"/>
      <c r="J20" s="97"/>
      <c r="K20" s="96" t="s">
        <v>85</v>
      </c>
      <c r="L20" s="88" t="s">
        <v>88</v>
      </c>
    </row>
    <row r="21" spans="1:12" ht="13.15" x14ac:dyDescent="0.4">
      <c r="A21" s="2"/>
      <c r="B21" s="96"/>
      <c r="C21" s="95"/>
      <c r="D21" s="95"/>
      <c r="E21" s="88" t="s">
        <v>88</v>
      </c>
      <c r="F21" s="93" t="str">
        <f t="shared" si="0"/>
        <v/>
      </c>
      <c r="G21" s="2"/>
      <c r="H21" s="2"/>
      <c r="I21" s="2"/>
      <c r="J21" s="97"/>
      <c r="K21" s="96" t="s">
        <v>85</v>
      </c>
      <c r="L21" s="88" t="s">
        <v>88</v>
      </c>
    </row>
    <row r="22" spans="1:12" ht="13.15" x14ac:dyDescent="0.4">
      <c r="A22" s="2"/>
      <c r="B22" s="96"/>
      <c r="C22" s="95"/>
      <c r="D22" s="95"/>
      <c r="E22" s="88" t="s">
        <v>88</v>
      </c>
      <c r="F22" s="93" t="str">
        <f t="shared" si="0"/>
        <v/>
      </c>
      <c r="G22" s="2"/>
      <c r="H22" s="2"/>
      <c r="I22" s="2"/>
      <c r="J22" s="97"/>
      <c r="K22" s="96" t="s">
        <v>85</v>
      </c>
      <c r="L22" s="88" t="s">
        <v>88</v>
      </c>
    </row>
    <row r="23" spans="1:12" ht="13.15" x14ac:dyDescent="0.4">
      <c r="A23" s="2"/>
      <c r="B23" s="96"/>
      <c r="C23" s="95"/>
      <c r="D23" s="95"/>
      <c r="E23" s="88" t="s">
        <v>88</v>
      </c>
      <c r="F23" s="93" t="str">
        <f t="shared" si="0"/>
        <v/>
      </c>
      <c r="G23" s="2"/>
      <c r="H23" s="2"/>
      <c r="I23" s="2"/>
      <c r="J23" s="97"/>
      <c r="K23" s="96" t="s">
        <v>85</v>
      </c>
      <c r="L23" s="88" t="s">
        <v>88</v>
      </c>
    </row>
    <row r="24" spans="1:12" ht="13.15" x14ac:dyDescent="0.4">
      <c r="A24" s="2"/>
      <c r="B24" s="96"/>
      <c r="C24" s="95"/>
      <c r="D24" s="95"/>
      <c r="E24" s="88" t="s">
        <v>88</v>
      </c>
      <c r="F24" s="93" t="str">
        <f t="shared" si="0"/>
        <v/>
      </c>
      <c r="G24" s="2"/>
      <c r="H24" s="2"/>
      <c r="I24" s="2"/>
      <c r="J24" s="97"/>
      <c r="K24" s="96" t="s">
        <v>85</v>
      </c>
      <c r="L24" s="88" t="s">
        <v>88</v>
      </c>
    </row>
    <row r="25" spans="1:12" ht="13.15" x14ac:dyDescent="0.4">
      <c r="A25" s="2"/>
      <c r="B25" s="96"/>
      <c r="C25" s="95"/>
      <c r="D25" s="95"/>
      <c r="E25" s="88" t="s">
        <v>88</v>
      </c>
      <c r="F25" s="93" t="str">
        <f t="shared" si="0"/>
        <v/>
      </c>
      <c r="G25" s="2"/>
      <c r="H25" s="2"/>
      <c r="I25" s="2"/>
      <c r="J25" s="97"/>
      <c r="K25" s="96" t="s">
        <v>85</v>
      </c>
      <c r="L25" s="88" t="s">
        <v>88</v>
      </c>
    </row>
    <row r="26" spans="1:12" ht="13.15" x14ac:dyDescent="0.4">
      <c r="A26" s="2"/>
      <c r="B26" s="96"/>
      <c r="C26" s="95"/>
      <c r="D26" s="95"/>
      <c r="E26" s="88" t="s">
        <v>88</v>
      </c>
      <c r="F26" s="93" t="str">
        <f t="shared" si="0"/>
        <v/>
      </c>
      <c r="G26" s="2"/>
      <c r="H26" s="2"/>
      <c r="I26" s="2"/>
      <c r="J26" s="97"/>
      <c r="K26" s="96" t="s">
        <v>85</v>
      </c>
      <c r="L26" s="88" t="s">
        <v>88</v>
      </c>
    </row>
    <row r="27" spans="1:12" ht="13.15" x14ac:dyDescent="0.4">
      <c r="A27" s="2"/>
      <c r="B27" s="96"/>
      <c r="C27" s="95"/>
      <c r="D27" s="95"/>
      <c r="E27" s="88" t="s">
        <v>88</v>
      </c>
      <c r="F27" s="93" t="str">
        <f t="shared" si="0"/>
        <v/>
      </c>
      <c r="G27" s="2"/>
      <c r="H27" s="2"/>
      <c r="I27" s="2"/>
      <c r="J27" s="97"/>
      <c r="K27" s="96" t="s">
        <v>85</v>
      </c>
      <c r="L27" s="88" t="s">
        <v>88</v>
      </c>
    </row>
    <row r="28" spans="1:12" ht="13.15" x14ac:dyDescent="0.4">
      <c r="A28" s="2"/>
      <c r="B28" s="96"/>
      <c r="C28" s="95"/>
      <c r="D28" s="95"/>
      <c r="E28" s="88" t="s">
        <v>88</v>
      </c>
      <c r="F28" s="93" t="str">
        <f t="shared" si="0"/>
        <v/>
      </c>
      <c r="G28" s="2"/>
      <c r="H28" s="2"/>
      <c r="I28" s="2"/>
      <c r="J28" s="97"/>
      <c r="K28" s="96" t="s">
        <v>85</v>
      </c>
      <c r="L28" s="88" t="s">
        <v>88</v>
      </c>
    </row>
    <row r="29" spans="1:12" ht="13.15" x14ac:dyDescent="0.4">
      <c r="A29" s="2"/>
      <c r="B29" s="96"/>
      <c r="C29" s="95"/>
      <c r="D29" s="95"/>
      <c r="E29" s="88" t="s">
        <v>88</v>
      </c>
      <c r="F29" s="93" t="str">
        <f t="shared" si="0"/>
        <v/>
      </c>
      <c r="G29" s="2"/>
      <c r="H29" s="2"/>
      <c r="I29" s="2"/>
      <c r="J29" s="97"/>
      <c r="K29" s="96" t="s">
        <v>85</v>
      </c>
      <c r="L29" s="88" t="s">
        <v>88</v>
      </c>
    </row>
    <row r="30" spans="1:12" ht="13.15" x14ac:dyDescent="0.4">
      <c r="A30" s="2"/>
      <c r="B30" s="96"/>
      <c r="C30" s="95"/>
      <c r="D30" s="95"/>
      <c r="E30" s="88" t="s">
        <v>88</v>
      </c>
      <c r="F30" s="93" t="str">
        <f t="shared" si="0"/>
        <v/>
      </c>
      <c r="G30" s="2"/>
      <c r="H30" s="2"/>
      <c r="I30" s="2"/>
      <c r="J30" s="97"/>
      <c r="K30" s="96" t="s">
        <v>85</v>
      </c>
      <c r="L30" s="88" t="s">
        <v>88</v>
      </c>
    </row>
    <row r="31" spans="1:12" ht="13.15" x14ac:dyDescent="0.4">
      <c r="A31" s="2"/>
      <c r="B31" s="96"/>
      <c r="C31" s="95"/>
      <c r="D31" s="95"/>
      <c r="E31" s="88" t="s">
        <v>88</v>
      </c>
      <c r="F31" s="93" t="str">
        <f t="shared" si="0"/>
        <v/>
      </c>
      <c r="G31" s="2"/>
      <c r="H31" s="2"/>
      <c r="I31" s="2"/>
      <c r="J31" s="97"/>
      <c r="K31" s="96" t="s">
        <v>85</v>
      </c>
      <c r="L31" s="88" t="s">
        <v>88</v>
      </c>
    </row>
    <row r="32" spans="1:12" ht="13.15" x14ac:dyDescent="0.4">
      <c r="A32" s="2"/>
      <c r="B32" s="96"/>
      <c r="C32" s="95"/>
      <c r="D32" s="95"/>
      <c r="E32" s="88" t="s">
        <v>88</v>
      </c>
      <c r="F32" s="93" t="str">
        <f t="shared" si="0"/>
        <v/>
      </c>
      <c r="G32" s="2"/>
      <c r="H32" s="2"/>
      <c r="I32" s="2"/>
      <c r="J32" s="97"/>
      <c r="K32" s="96" t="s">
        <v>85</v>
      </c>
      <c r="L32" s="88" t="s">
        <v>88</v>
      </c>
    </row>
    <row r="33" spans="1:13" ht="13.15" x14ac:dyDescent="0.4">
      <c r="A33" s="2"/>
      <c r="B33" s="96"/>
      <c r="C33" s="95"/>
      <c r="D33" s="95"/>
      <c r="E33" s="88" t="s">
        <v>88</v>
      </c>
      <c r="F33" s="93" t="str">
        <f t="shared" si="0"/>
        <v/>
      </c>
      <c r="G33" s="2"/>
      <c r="H33" s="2"/>
      <c r="I33" s="2"/>
      <c r="J33" s="97"/>
      <c r="K33" s="96" t="s">
        <v>85</v>
      </c>
      <c r="L33" s="88" t="s">
        <v>88</v>
      </c>
      <c r="M33" s="2"/>
    </row>
    <row r="34" spans="1:13" ht="13.15" x14ac:dyDescent="0.4">
      <c r="A34" s="2"/>
      <c r="B34" s="96"/>
      <c r="C34" s="95"/>
      <c r="D34" s="95"/>
      <c r="E34" s="88" t="s">
        <v>88</v>
      </c>
      <c r="F34" s="93" t="str">
        <f t="shared" si="0"/>
        <v/>
      </c>
      <c r="G34" s="2"/>
      <c r="H34" s="2"/>
      <c r="I34" s="2"/>
      <c r="J34" s="97"/>
      <c r="K34" s="96" t="s">
        <v>85</v>
      </c>
      <c r="L34" s="88" t="s">
        <v>88</v>
      </c>
      <c r="M34" s="2"/>
    </row>
    <row r="35" spans="1:13" ht="13.15" x14ac:dyDescent="0.4">
      <c r="A35" s="2"/>
      <c r="B35" s="96"/>
      <c r="C35" s="95"/>
      <c r="D35" s="95"/>
      <c r="E35" s="88" t="s">
        <v>88</v>
      </c>
      <c r="F35" s="93" t="str">
        <f t="shared" si="0"/>
        <v/>
      </c>
      <c r="G35" s="2"/>
      <c r="H35" s="2"/>
      <c r="I35" s="2"/>
      <c r="J35" s="97"/>
      <c r="K35" s="96" t="s">
        <v>85</v>
      </c>
      <c r="L35" s="88" t="s">
        <v>88</v>
      </c>
      <c r="M35" s="2"/>
    </row>
    <row r="36" spans="1:13" ht="13.15" x14ac:dyDescent="0.4">
      <c r="A36" s="2"/>
      <c r="B36" s="96"/>
      <c r="C36" s="95"/>
      <c r="D36" s="95"/>
      <c r="E36" s="88" t="s">
        <v>88</v>
      </c>
      <c r="F36" s="93" t="str">
        <f t="shared" si="0"/>
        <v/>
      </c>
      <c r="G36" s="2"/>
      <c r="H36" s="2"/>
      <c r="I36" s="2"/>
      <c r="J36" s="97"/>
      <c r="K36" s="96" t="s">
        <v>85</v>
      </c>
      <c r="L36" s="88" t="s">
        <v>88</v>
      </c>
      <c r="M36" s="2"/>
    </row>
    <row r="37" spans="1:13" ht="13.15" x14ac:dyDescent="0.4">
      <c r="A37" s="2"/>
      <c r="B37" s="96"/>
      <c r="C37" s="95"/>
      <c r="D37" s="95"/>
      <c r="E37" s="88" t="s">
        <v>88</v>
      </c>
      <c r="F37" s="93" t="str">
        <f t="shared" si="0"/>
        <v/>
      </c>
      <c r="G37" s="2"/>
      <c r="H37" s="2"/>
      <c r="I37" s="2"/>
      <c r="J37" s="97"/>
      <c r="K37" s="96" t="s">
        <v>85</v>
      </c>
      <c r="L37" s="88" t="s">
        <v>88</v>
      </c>
      <c r="M37" s="2"/>
    </row>
    <row r="38" spans="1:13" ht="13.15" x14ac:dyDescent="0.4">
      <c r="A38" s="2"/>
      <c r="B38" s="96"/>
      <c r="C38" s="95"/>
      <c r="D38" s="95"/>
      <c r="E38" s="88" t="s">
        <v>88</v>
      </c>
      <c r="F38" s="93" t="str">
        <f t="shared" si="0"/>
        <v/>
      </c>
      <c r="G38" s="2"/>
      <c r="H38" s="2"/>
      <c r="I38" s="2"/>
      <c r="J38" s="97"/>
      <c r="K38" s="96" t="s">
        <v>85</v>
      </c>
      <c r="L38" s="88" t="s">
        <v>88</v>
      </c>
      <c r="M38" s="2"/>
    </row>
    <row r="39" spans="1:13" ht="13.15" x14ac:dyDescent="0.4">
      <c r="A39" s="2"/>
      <c r="B39" s="96"/>
      <c r="C39" s="95"/>
      <c r="D39" s="95"/>
      <c r="E39" s="88" t="s">
        <v>88</v>
      </c>
      <c r="F39" s="93" t="str">
        <f t="shared" si="0"/>
        <v/>
      </c>
      <c r="G39" s="2"/>
      <c r="H39" s="2"/>
      <c r="I39" s="2"/>
      <c r="J39" s="97"/>
      <c r="K39" s="96" t="s">
        <v>85</v>
      </c>
      <c r="L39" s="88" t="s">
        <v>88</v>
      </c>
      <c r="M39" s="2"/>
    </row>
    <row r="40" spans="1:13" ht="13.15" x14ac:dyDescent="0.4">
      <c r="A40" s="2"/>
      <c r="B40" s="96"/>
      <c r="C40" s="95"/>
      <c r="D40" s="95"/>
      <c r="E40" s="88" t="s">
        <v>88</v>
      </c>
      <c r="F40" s="93" t="str">
        <f t="shared" si="0"/>
        <v/>
      </c>
      <c r="G40" s="2"/>
      <c r="H40" s="2"/>
      <c r="I40" s="2"/>
      <c r="J40" s="97"/>
      <c r="K40" s="96" t="s">
        <v>85</v>
      </c>
      <c r="L40" s="88" t="s">
        <v>88</v>
      </c>
      <c r="M40" s="2"/>
    </row>
    <row r="41" spans="1:13" ht="13.15" x14ac:dyDescent="0.4">
      <c r="A41" s="2"/>
      <c r="B41" s="96"/>
      <c r="C41" s="95"/>
      <c r="D41" s="95"/>
      <c r="E41" s="88" t="s">
        <v>88</v>
      </c>
      <c r="F41" s="93" t="str">
        <f t="shared" si="0"/>
        <v/>
      </c>
      <c r="G41" s="2"/>
      <c r="H41" s="2"/>
      <c r="I41" s="2"/>
      <c r="J41" s="97"/>
      <c r="K41" s="96" t="s">
        <v>85</v>
      </c>
      <c r="L41" s="88" t="s">
        <v>88</v>
      </c>
      <c r="M41" s="2"/>
    </row>
    <row r="42" spans="1:13" ht="13.15" x14ac:dyDescent="0.4">
      <c r="A42" s="2"/>
      <c r="B42" s="96"/>
      <c r="C42" s="95"/>
      <c r="D42" s="95"/>
      <c r="E42" s="88" t="s">
        <v>88</v>
      </c>
      <c r="F42" s="93" t="str">
        <f t="shared" si="0"/>
        <v/>
      </c>
      <c r="G42" s="2"/>
      <c r="H42" s="2"/>
      <c r="I42" s="2"/>
      <c r="J42" s="97"/>
      <c r="K42" s="96" t="s">
        <v>85</v>
      </c>
      <c r="L42" s="88" t="s">
        <v>88</v>
      </c>
      <c r="M42" s="2"/>
    </row>
    <row r="43" spans="1:13" ht="13.15" x14ac:dyDescent="0.4">
      <c r="A43" s="2"/>
      <c r="B43" s="96"/>
      <c r="C43" s="95"/>
      <c r="D43" s="95"/>
      <c r="E43" s="88" t="s">
        <v>88</v>
      </c>
      <c r="F43" s="93" t="str">
        <f t="shared" si="0"/>
        <v/>
      </c>
      <c r="G43" s="2"/>
      <c r="H43" s="2"/>
      <c r="I43" s="2"/>
      <c r="J43" s="97"/>
      <c r="K43" s="96" t="s">
        <v>85</v>
      </c>
      <c r="L43" s="88" t="s">
        <v>88</v>
      </c>
      <c r="M43" s="2"/>
    </row>
    <row r="44" spans="1:13" ht="13.15" x14ac:dyDescent="0.4">
      <c r="A44" s="2"/>
      <c r="B44" s="96"/>
      <c r="C44" s="95"/>
      <c r="D44" s="95"/>
      <c r="E44" s="88" t="s">
        <v>88</v>
      </c>
      <c r="F44" s="93" t="str">
        <f t="shared" si="0"/>
        <v/>
      </c>
      <c r="G44" s="2"/>
      <c r="H44" s="2"/>
      <c r="I44" s="2"/>
      <c r="J44" s="97"/>
      <c r="K44" s="96" t="s">
        <v>85</v>
      </c>
      <c r="L44" s="88" t="s">
        <v>88</v>
      </c>
      <c r="M44" s="2"/>
    </row>
    <row r="45" spans="1:13" ht="13.15" x14ac:dyDescent="0.4">
      <c r="A45" s="2"/>
      <c r="B45" s="96"/>
      <c r="C45" s="95"/>
      <c r="D45" s="95"/>
      <c r="E45" s="88" t="s">
        <v>88</v>
      </c>
      <c r="F45" s="93" t="str">
        <f t="shared" si="0"/>
        <v/>
      </c>
      <c r="G45" s="2"/>
      <c r="H45" s="2"/>
      <c r="I45" s="2"/>
      <c r="J45" s="97"/>
      <c r="K45" s="96" t="s">
        <v>85</v>
      </c>
      <c r="L45" s="88" t="s">
        <v>88</v>
      </c>
      <c r="M45" s="2"/>
    </row>
    <row r="46" spans="1:13" ht="13.15" x14ac:dyDescent="0.4">
      <c r="A46" s="2"/>
      <c r="B46" s="96"/>
      <c r="C46" s="95"/>
      <c r="D46" s="95"/>
      <c r="E46" s="88" t="s">
        <v>88</v>
      </c>
      <c r="F46" s="93" t="str">
        <f t="shared" si="0"/>
        <v/>
      </c>
      <c r="G46" s="2"/>
      <c r="H46" s="2"/>
      <c r="I46" s="2"/>
      <c r="J46" s="97"/>
      <c r="K46" s="96" t="s">
        <v>85</v>
      </c>
      <c r="L46" s="88" t="s">
        <v>88</v>
      </c>
      <c r="M46" s="2"/>
    </row>
    <row r="47" spans="1:13" ht="13.15" x14ac:dyDescent="0.4">
      <c r="A47" s="2"/>
      <c r="B47" s="96"/>
      <c r="C47" s="95"/>
      <c r="D47" s="95"/>
      <c r="E47" s="88" t="s">
        <v>88</v>
      </c>
      <c r="F47" s="93" t="str">
        <f t="shared" si="0"/>
        <v/>
      </c>
      <c r="G47" s="2"/>
      <c r="H47" s="2"/>
      <c r="I47" s="2"/>
      <c r="J47" s="97"/>
      <c r="K47" s="96" t="s">
        <v>85</v>
      </c>
      <c r="L47" s="88" t="s">
        <v>88</v>
      </c>
      <c r="M47" s="2"/>
    </row>
    <row r="48" spans="1:13" ht="13.15" x14ac:dyDescent="0.4">
      <c r="A48" s="2"/>
      <c r="B48" s="96"/>
      <c r="C48" s="95"/>
      <c r="D48" s="95"/>
      <c r="E48" s="88" t="s">
        <v>88</v>
      </c>
      <c r="F48" s="93" t="str">
        <f t="shared" si="0"/>
        <v/>
      </c>
      <c r="G48" s="2"/>
      <c r="H48" s="2"/>
      <c r="I48" s="2"/>
      <c r="J48" s="97"/>
      <c r="K48" s="96" t="s">
        <v>85</v>
      </c>
      <c r="L48" s="88" t="s">
        <v>88</v>
      </c>
      <c r="M48" s="2"/>
    </row>
    <row r="49" spans="1:13" ht="13.15" x14ac:dyDescent="0.4">
      <c r="A49" s="2"/>
      <c r="B49" s="96"/>
      <c r="C49" s="95"/>
      <c r="D49" s="95"/>
      <c r="E49" s="88" t="s">
        <v>88</v>
      </c>
      <c r="F49" s="93" t="str">
        <f t="shared" si="0"/>
        <v/>
      </c>
      <c r="G49" s="2"/>
      <c r="H49" s="2"/>
      <c r="I49" s="2"/>
      <c r="J49" s="97"/>
      <c r="K49" s="96" t="s">
        <v>85</v>
      </c>
      <c r="L49" s="88" t="s">
        <v>88</v>
      </c>
      <c r="M49" s="2"/>
    </row>
    <row r="50" spans="1:13" ht="13.15" x14ac:dyDescent="0.4">
      <c r="A50" s="2"/>
      <c r="B50" s="96"/>
      <c r="C50" s="95"/>
      <c r="D50" s="95"/>
      <c r="E50" s="88" t="s">
        <v>88</v>
      </c>
      <c r="F50" s="93" t="str">
        <f t="shared" si="0"/>
        <v/>
      </c>
      <c r="G50" s="2"/>
      <c r="H50" s="2"/>
      <c r="I50" s="2"/>
      <c r="J50" s="97"/>
      <c r="K50" s="96" t="s">
        <v>85</v>
      </c>
      <c r="L50" s="88" t="s">
        <v>88</v>
      </c>
      <c r="M50" s="2"/>
    </row>
    <row r="51" spans="1:13" ht="13.15" x14ac:dyDescent="0.4">
      <c r="A51" s="2"/>
      <c r="B51" s="96"/>
      <c r="C51" s="95"/>
      <c r="D51" s="95"/>
      <c r="E51" s="88" t="s">
        <v>88</v>
      </c>
      <c r="F51" s="93" t="str">
        <f t="shared" si="0"/>
        <v/>
      </c>
      <c r="G51" s="2"/>
      <c r="H51" s="2"/>
      <c r="I51" s="2"/>
      <c r="J51" s="97"/>
      <c r="K51" s="96" t="s">
        <v>85</v>
      </c>
      <c r="L51" s="88" t="s">
        <v>88</v>
      </c>
      <c r="M51" s="2"/>
    </row>
    <row r="52" spans="1:13" ht="13.15" x14ac:dyDescent="0.4">
      <c r="A52" s="2"/>
      <c r="B52" s="96"/>
      <c r="C52" s="95"/>
      <c r="D52" s="95"/>
      <c r="E52" s="88" t="s">
        <v>88</v>
      </c>
      <c r="F52" s="93" t="str">
        <f t="shared" si="0"/>
        <v/>
      </c>
      <c r="G52" s="2"/>
      <c r="H52" s="2"/>
      <c r="I52" s="2"/>
      <c r="J52" s="97"/>
      <c r="K52" s="96" t="s">
        <v>85</v>
      </c>
      <c r="L52" s="88" t="s">
        <v>88</v>
      </c>
      <c r="M52" s="2"/>
    </row>
    <row r="53" spans="1:13" ht="13.15" x14ac:dyDescent="0.4">
      <c r="A53" s="2"/>
      <c r="B53" s="96"/>
      <c r="C53" s="95"/>
      <c r="D53" s="95"/>
      <c r="E53" s="88" t="s">
        <v>88</v>
      </c>
      <c r="F53" s="93" t="str">
        <f t="shared" si="0"/>
        <v/>
      </c>
      <c r="G53" s="2"/>
      <c r="H53" s="2"/>
      <c r="I53" s="2"/>
      <c r="J53" s="97"/>
      <c r="K53" s="96" t="s">
        <v>85</v>
      </c>
      <c r="L53" s="88" t="s">
        <v>88</v>
      </c>
      <c r="M53" s="2"/>
    </row>
    <row r="54" spans="1:13" ht="13.15" x14ac:dyDescent="0.4">
      <c r="A54" s="2"/>
      <c r="B54" s="96"/>
      <c r="C54" s="95"/>
      <c r="D54" s="95"/>
      <c r="E54" s="88" t="s">
        <v>88</v>
      </c>
      <c r="F54" s="93" t="str">
        <f t="shared" si="0"/>
        <v/>
      </c>
      <c r="G54" s="2"/>
      <c r="H54" s="2"/>
      <c r="I54" s="2"/>
      <c r="J54" s="97"/>
      <c r="K54" s="96" t="s">
        <v>85</v>
      </c>
      <c r="L54" s="88" t="s">
        <v>88</v>
      </c>
      <c r="M54" s="2"/>
    </row>
    <row r="55" spans="1:13" ht="13.15" x14ac:dyDescent="0.4">
      <c r="A55" s="2"/>
      <c r="B55" s="96"/>
      <c r="C55" s="95"/>
      <c r="D55" s="95"/>
      <c r="E55" s="88" t="s">
        <v>88</v>
      </c>
      <c r="F55" s="93" t="str">
        <f t="shared" si="0"/>
        <v/>
      </c>
      <c r="G55" s="2"/>
      <c r="H55" s="2"/>
      <c r="I55" s="2"/>
      <c r="J55" s="97"/>
      <c r="K55" s="96" t="s">
        <v>85</v>
      </c>
      <c r="L55" s="88" t="s">
        <v>88</v>
      </c>
      <c r="M55" s="2"/>
    </row>
    <row r="56" spans="1:13" ht="13.15" x14ac:dyDescent="0.4">
      <c r="A56" s="2"/>
      <c r="B56" s="96"/>
      <c r="C56" s="95"/>
      <c r="D56" s="95"/>
      <c r="E56" s="88" t="s">
        <v>88</v>
      </c>
      <c r="F56" s="93" t="str">
        <f t="shared" si="0"/>
        <v/>
      </c>
      <c r="G56" s="2"/>
      <c r="H56" s="2"/>
      <c r="I56" s="2"/>
      <c r="J56" s="97"/>
      <c r="K56" s="96" t="s">
        <v>85</v>
      </c>
      <c r="L56" s="88" t="s">
        <v>88</v>
      </c>
      <c r="M56" s="2"/>
    </row>
    <row r="57" spans="1:13" ht="13.15" x14ac:dyDescent="0.4">
      <c r="A57" s="2"/>
      <c r="B57" s="96"/>
      <c r="C57" s="95"/>
      <c r="D57" s="95"/>
      <c r="E57" s="88" t="s">
        <v>88</v>
      </c>
      <c r="F57" s="93" t="str">
        <f t="shared" si="0"/>
        <v/>
      </c>
      <c r="G57" s="2"/>
      <c r="H57" s="2"/>
      <c r="I57" s="2"/>
      <c r="J57" s="97"/>
      <c r="K57" s="96" t="s">
        <v>85</v>
      </c>
      <c r="L57" s="88" t="s">
        <v>88</v>
      </c>
      <c r="M57" s="2"/>
    </row>
    <row r="58" spans="1:13" ht="13.15" x14ac:dyDescent="0.4">
      <c r="A58" s="2"/>
      <c r="B58" s="96"/>
      <c r="C58" s="95"/>
      <c r="D58" s="95"/>
      <c r="E58" s="88" t="s">
        <v>88</v>
      </c>
      <c r="F58" s="93" t="str">
        <f t="shared" si="0"/>
        <v/>
      </c>
      <c r="G58" s="2"/>
      <c r="H58" s="2"/>
      <c r="I58" s="2"/>
      <c r="J58" s="97"/>
      <c r="K58" s="96" t="s">
        <v>85</v>
      </c>
      <c r="L58" s="88" t="s">
        <v>88</v>
      </c>
      <c r="M58" s="2"/>
    </row>
    <row r="59" spans="1:13" ht="13.15" x14ac:dyDescent="0.4">
      <c r="A59" s="2"/>
      <c r="B59" s="96"/>
      <c r="C59" s="95"/>
      <c r="D59" s="95"/>
      <c r="E59" s="88" t="s">
        <v>88</v>
      </c>
      <c r="F59" s="93" t="str">
        <f t="shared" si="0"/>
        <v/>
      </c>
      <c r="G59" s="2"/>
      <c r="H59" s="2"/>
      <c r="I59" s="2"/>
      <c r="J59" s="97"/>
      <c r="K59" s="96" t="s">
        <v>85</v>
      </c>
      <c r="L59" s="88" t="s">
        <v>88</v>
      </c>
      <c r="M59" s="2"/>
    </row>
    <row r="60" spans="1:13" ht="13.15" x14ac:dyDescent="0.4">
      <c r="A60" s="2"/>
      <c r="B60" s="96"/>
      <c r="C60" s="95"/>
      <c r="D60" s="95"/>
      <c r="E60" s="88" t="s">
        <v>88</v>
      </c>
      <c r="F60" s="93" t="str">
        <f t="shared" si="0"/>
        <v/>
      </c>
      <c r="G60" s="2"/>
      <c r="H60" s="2"/>
      <c r="I60" s="2"/>
      <c r="J60" s="97"/>
      <c r="K60" s="96" t="s">
        <v>85</v>
      </c>
      <c r="L60" s="88" t="s">
        <v>88</v>
      </c>
      <c r="M60" s="2"/>
    </row>
    <row r="61" spans="1:13" ht="13.15" x14ac:dyDescent="0.4">
      <c r="A61" s="2"/>
      <c r="B61" s="96"/>
      <c r="C61" s="95"/>
      <c r="D61" s="95"/>
      <c r="E61" s="88" t="s">
        <v>88</v>
      </c>
      <c r="F61" s="93" t="str">
        <f t="shared" si="0"/>
        <v/>
      </c>
      <c r="G61" s="2"/>
      <c r="H61" s="2"/>
      <c r="I61" s="2"/>
      <c r="J61" s="97"/>
      <c r="K61" s="96" t="s">
        <v>85</v>
      </c>
      <c r="L61" s="88" t="s">
        <v>88</v>
      </c>
      <c r="M61" s="2"/>
    </row>
    <row r="62" spans="1:13" ht="13.15" x14ac:dyDescent="0.4">
      <c r="A62" s="2"/>
      <c r="B62" s="96"/>
      <c r="C62" s="95"/>
      <c r="D62" s="95"/>
      <c r="E62" s="88" t="s">
        <v>88</v>
      </c>
      <c r="F62" s="93" t="str">
        <f t="shared" si="0"/>
        <v/>
      </c>
      <c r="G62" s="2"/>
      <c r="H62" s="2"/>
      <c r="I62" s="2"/>
      <c r="J62" s="97"/>
      <c r="K62" s="96" t="s">
        <v>85</v>
      </c>
      <c r="L62" s="88" t="s">
        <v>88</v>
      </c>
      <c r="M62" s="2"/>
    </row>
    <row r="63" spans="1:13" ht="13.15" x14ac:dyDescent="0.4">
      <c r="A63" s="2"/>
      <c r="B63" s="96"/>
      <c r="C63" s="95"/>
      <c r="D63" s="95"/>
      <c r="E63" s="88" t="s">
        <v>88</v>
      </c>
      <c r="F63" s="93" t="str">
        <f t="shared" si="0"/>
        <v/>
      </c>
      <c r="G63" s="2"/>
      <c r="H63" s="2"/>
      <c r="I63" s="2"/>
      <c r="J63" s="97"/>
      <c r="K63" s="96" t="s">
        <v>85</v>
      </c>
      <c r="L63" s="88" t="s">
        <v>88</v>
      </c>
      <c r="M63" s="2"/>
    </row>
    <row r="64" spans="1:13" ht="13.15" x14ac:dyDescent="0.4">
      <c r="A64" s="2"/>
      <c r="B64" s="96"/>
      <c r="C64" s="95"/>
      <c r="D64" s="95"/>
      <c r="E64" s="88" t="s">
        <v>88</v>
      </c>
      <c r="F64" s="93" t="str">
        <f t="shared" si="0"/>
        <v/>
      </c>
      <c r="G64" s="2"/>
      <c r="H64" s="2"/>
      <c r="I64" s="2"/>
      <c r="J64" s="97"/>
      <c r="K64" s="96" t="s">
        <v>85</v>
      </c>
      <c r="L64" s="88" t="s">
        <v>88</v>
      </c>
      <c r="M64" s="2"/>
    </row>
    <row r="65" spans="1:13" ht="13.15" x14ac:dyDescent="0.4">
      <c r="A65" s="2"/>
      <c r="B65" s="96"/>
      <c r="C65" s="95"/>
      <c r="D65" s="95"/>
      <c r="E65" s="88" t="s">
        <v>88</v>
      </c>
      <c r="F65" s="93" t="str">
        <f t="shared" si="0"/>
        <v/>
      </c>
      <c r="G65" s="2"/>
      <c r="H65" s="2"/>
      <c r="I65" s="2"/>
      <c r="J65" s="97"/>
      <c r="K65" s="96" t="s">
        <v>85</v>
      </c>
      <c r="L65" s="88" t="s">
        <v>88</v>
      </c>
      <c r="M65" s="2"/>
    </row>
    <row r="66" spans="1:13" ht="13.15" x14ac:dyDescent="0.4">
      <c r="A66" s="2"/>
      <c r="B66" s="96"/>
      <c r="C66" s="95"/>
      <c r="D66" s="95"/>
      <c r="E66" s="88" t="s">
        <v>88</v>
      </c>
      <c r="F66" s="93" t="str">
        <f t="shared" si="0"/>
        <v/>
      </c>
      <c r="G66" s="2"/>
      <c r="H66" s="2"/>
      <c r="I66" s="2"/>
      <c r="J66" s="97"/>
      <c r="K66" s="96" t="s">
        <v>85</v>
      </c>
      <c r="L66" s="88" t="s">
        <v>88</v>
      </c>
      <c r="M66" s="2"/>
    </row>
    <row r="67" spans="1:13" ht="13.15" x14ac:dyDescent="0.4">
      <c r="A67" s="2"/>
      <c r="B67" s="96"/>
      <c r="C67" s="95"/>
      <c r="D67" s="95"/>
      <c r="E67" s="88" t="s">
        <v>88</v>
      </c>
      <c r="F67" s="93" t="str">
        <f t="shared" si="0"/>
        <v/>
      </c>
      <c r="G67" s="2"/>
      <c r="H67" s="2"/>
      <c r="I67" s="2"/>
      <c r="J67" s="97"/>
      <c r="K67" s="96" t="s">
        <v>85</v>
      </c>
      <c r="L67" s="88" t="s">
        <v>88</v>
      </c>
      <c r="M67" s="2"/>
    </row>
    <row r="68" spans="1:13" ht="13.15" x14ac:dyDescent="0.4">
      <c r="A68" s="2"/>
      <c r="B68" s="96"/>
      <c r="C68" s="95"/>
      <c r="D68" s="95"/>
      <c r="E68" s="88" t="s">
        <v>88</v>
      </c>
      <c r="F68" s="93" t="str">
        <f t="shared" si="0"/>
        <v/>
      </c>
      <c r="G68" s="2"/>
      <c r="H68" s="2"/>
      <c r="I68" s="2"/>
      <c r="J68" s="97"/>
      <c r="K68" s="96" t="s">
        <v>85</v>
      </c>
      <c r="L68" s="88" t="s">
        <v>88</v>
      </c>
      <c r="M68" s="2"/>
    </row>
    <row r="69" spans="1:13" ht="13.15" x14ac:dyDescent="0.4">
      <c r="A69" s="2"/>
      <c r="B69" s="96"/>
      <c r="C69" s="95"/>
      <c r="D69" s="95"/>
      <c r="E69" s="88" t="s">
        <v>88</v>
      </c>
      <c r="F69" s="93" t="str">
        <f t="shared" si="0"/>
        <v/>
      </c>
      <c r="G69" s="2"/>
      <c r="H69" s="2"/>
      <c r="I69" s="2"/>
      <c r="J69" s="97"/>
      <c r="K69" s="96" t="s">
        <v>85</v>
      </c>
      <c r="L69" s="88" t="s">
        <v>88</v>
      </c>
      <c r="M69" s="2"/>
    </row>
    <row r="70" spans="1:13" ht="13.15" x14ac:dyDescent="0.4">
      <c r="A70" s="2"/>
      <c r="B70" s="96"/>
      <c r="C70" s="95"/>
      <c r="D70" s="95"/>
      <c r="E70" s="88" t="s">
        <v>88</v>
      </c>
      <c r="F70" s="93" t="str">
        <f t="shared" ref="F70:F133" si="1">IF(C70+D70&gt;0,(C70+D70),"")</f>
        <v/>
      </c>
      <c r="G70" s="2"/>
      <c r="H70" s="2"/>
      <c r="I70" s="2"/>
      <c r="J70" s="97"/>
      <c r="K70" s="96" t="s">
        <v>85</v>
      </c>
      <c r="L70" s="88" t="s">
        <v>88</v>
      </c>
      <c r="M70" s="2"/>
    </row>
    <row r="71" spans="1:13" ht="13.15" x14ac:dyDescent="0.4">
      <c r="A71" s="2"/>
      <c r="B71" s="96"/>
      <c r="C71" s="95"/>
      <c r="D71" s="95"/>
      <c r="E71" s="88" t="s">
        <v>88</v>
      </c>
      <c r="F71" s="93" t="str">
        <f t="shared" si="1"/>
        <v/>
      </c>
      <c r="G71" s="2"/>
      <c r="H71" s="2"/>
      <c r="I71" s="2"/>
      <c r="J71" s="97"/>
      <c r="K71" s="96" t="s">
        <v>85</v>
      </c>
      <c r="L71" s="88" t="s">
        <v>88</v>
      </c>
      <c r="M71" s="2"/>
    </row>
    <row r="72" spans="1:13" ht="13.15" x14ac:dyDescent="0.4">
      <c r="A72" s="2"/>
      <c r="B72" s="96"/>
      <c r="C72" s="95"/>
      <c r="D72" s="95"/>
      <c r="E72" s="88" t="s">
        <v>88</v>
      </c>
      <c r="F72" s="93" t="str">
        <f t="shared" si="1"/>
        <v/>
      </c>
      <c r="G72" s="2"/>
      <c r="H72" s="2"/>
      <c r="I72" s="2"/>
      <c r="J72" s="97"/>
      <c r="K72" s="96" t="s">
        <v>85</v>
      </c>
      <c r="L72" s="88" t="s">
        <v>88</v>
      </c>
      <c r="M72" s="2"/>
    </row>
    <row r="73" spans="1:13" ht="13.15" x14ac:dyDescent="0.4">
      <c r="A73" s="2"/>
      <c r="B73" s="96"/>
      <c r="C73" s="95"/>
      <c r="D73" s="95"/>
      <c r="E73" s="88" t="s">
        <v>88</v>
      </c>
      <c r="F73" s="93" t="str">
        <f t="shared" si="1"/>
        <v/>
      </c>
      <c r="G73" s="2"/>
      <c r="H73" s="2"/>
      <c r="I73" s="2"/>
      <c r="J73" s="97"/>
      <c r="K73" s="96" t="s">
        <v>85</v>
      </c>
      <c r="L73" s="88" t="s">
        <v>88</v>
      </c>
      <c r="M73" s="2"/>
    </row>
    <row r="74" spans="1:13" ht="13.15" x14ac:dyDescent="0.4">
      <c r="A74" s="2"/>
      <c r="B74" s="96"/>
      <c r="C74" s="95"/>
      <c r="D74" s="95"/>
      <c r="E74" s="88" t="s">
        <v>88</v>
      </c>
      <c r="F74" s="93" t="str">
        <f t="shared" si="1"/>
        <v/>
      </c>
      <c r="G74" s="2"/>
      <c r="H74" s="2"/>
      <c r="I74" s="2"/>
      <c r="J74" s="97"/>
      <c r="K74" s="96" t="s">
        <v>85</v>
      </c>
      <c r="L74" s="88" t="s">
        <v>88</v>
      </c>
      <c r="M74" s="2"/>
    </row>
    <row r="75" spans="1:13" ht="13.15" x14ac:dyDescent="0.4">
      <c r="A75" s="2"/>
      <c r="B75" s="96"/>
      <c r="C75" s="95"/>
      <c r="D75" s="95"/>
      <c r="E75" s="88" t="s">
        <v>88</v>
      </c>
      <c r="F75" s="93" t="str">
        <f t="shared" si="1"/>
        <v/>
      </c>
      <c r="G75" s="2"/>
      <c r="H75" s="2"/>
      <c r="I75" s="2"/>
      <c r="J75" s="97"/>
      <c r="K75" s="96" t="s">
        <v>85</v>
      </c>
      <c r="L75" s="88" t="s">
        <v>88</v>
      </c>
      <c r="M75" s="2"/>
    </row>
    <row r="76" spans="1:13" ht="13.15" x14ac:dyDescent="0.4">
      <c r="A76" s="2"/>
      <c r="B76" s="96"/>
      <c r="C76" s="95"/>
      <c r="D76" s="95"/>
      <c r="E76" s="88" t="s">
        <v>88</v>
      </c>
      <c r="F76" s="93" t="str">
        <f t="shared" si="1"/>
        <v/>
      </c>
      <c r="G76" s="2"/>
      <c r="H76" s="2"/>
      <c r="I76" s="2"/>
      <c r="J76" s="97"/>
      <c r="K76" s="96" t="s">
        <v>85</v>
      </c>
      <c r="L76" s="88" t="s">
        <v>88</v>
      </c>
      <c r="M76" s="2"/>
    </row>
    <row r="77" spans="1:13" ht="13.15" x14ac:dyDescent="0.4">
      <c r="A77" s="2"/>
      <c r="B77" s="96"/>
      <c r="C77" s="95"/>
      <c r="D77" s="95"/>
      <c r="E77" s="88" t="s">
        <v>88</v>
      </c>
      <c r="F77" s="93" t="str">
        <f t="shared" si="1"/>
        <v/>
      </c>
      <c r="G77" s="2"/>
      <c r="H77" s="2"/>
      <c r="I77" s="2"/>
      <c r="J77" s="97"/>
      <c r="K77" s="96" t="s">
        <v>85</v>
      </c>
      <c r="L77" s="88" t="s">
        <v>88</v>
      </c>
      <c r="M77" s="2"/>
    </row>
    <row r="78" spans="1:13" ht="13.15" x14ac:dyDescent="0.4">
      <c r="A78" s="2"/>
      <c r="B78" s="96"/>
      <c r="C78" s="95"/>
      <c r="D78" s="95"/>
      <c r="E78" s="88" t="s">
        <v>88</v>
      </c>
      <c r="F78" s="93" t="str">
        <f t="shared" si="1"/>
        <v/>
      </c>
      <c r="G78" s="2"/>
      <c r="H78" s="2"/>
      <c r="I78" s="2"/>
      <c r="J78" s="97"/>
      <c r="K78" s="96" t="s">
        <v>85</v>
      </c>
      <c r="L78" s="88" t="s">
        <v>88</v>
      </c>
      <c r="M78" s="2"/>
    </row>
    <row r="79" spans="1:13" ht="13.15" x14ac:dyDescent="0.4">
      <c r="A79" s="2"/>
      <c r="B79" s="96"/>
      <c r="C79" s="95"/>
      <c r="D79" s="95"/>
      <c r="E79" s="88" t="s">
        <v>88</v>
      </c>
      <c r="F79" s="93" t="str">
        <f t="shared" si="1"/>
        <v/>
      </c>
      <c r="G79" s="2"/>
      <c r="H79" s="2"/>
      <c r="I79" s="2"/>
      <c r="J79" s="97"/>
      <c r="K79" s="96" t="s">
        <v>85</v>
      </c>
      <c r="L79" s="88" t="s">
        <v>88</v>
      </c>
      <c r="M79" s="2"/>
    </row>
    <row r="80" spans="1:13" ht="13.15" x14ac:dyDescent="0.4">
      <c r="A80" s="2"/>
      <c r="B80" s="96"/>
      <c r="C80" s="95"/>
      <c r="D80" s="95"/>
      <c r="E80" s="88" t="s">
        <v>88</v>
      </c>
      <c r="F80" s="93" t="str">
        <f t="shared" si="1"/>
        <v/>
      </c>
      <c r="G80" s="2"/>
      <c r="H80" s="2"/>
      <c r="I80" s="2"/>
      <c r="J80" s="97"/>
      <c r="K80" s="96" t="s">
        <v>85</v>
      </c>
      <c r="L80" s="88" t="s">
        <v>88</v>
      </c>
      <c r="M80" s="2"/>
    </row>
    <row r="81" spans="1:13" ht="13.15" x14ac:dyDescent="0.4">
      <c r="A81" s="2"/>
      <c r="B81" s="96"/>
      <c r="C81" s="95"/>
      <c r="D81" s="95"/>
      <c r="E81" s="88" t="s">
        <v>88</v>
      </c>
      <c r="F81" s="93" t="str">
        <f t="shared" si="1"/>
        <v/>
      </c>
      <c r="G81" s="2"/>
      <c r="H81" s="2"/>
      <c r="I81" s="2"/>
      <c r="J81" s="97"/>
      <c r="K81" s="96" t="s">
        <v>85</v>
      </c>
      <c r="L81" s="88" t="s">
        <v>88</v>
      </c>
      <c r="M81" s="2"/>
    </row>
    <row r="82" spans="1:13" ht="13.15" x14ac:dyDescent="0.4">
      <c r="A82" s="2"/>
      <c r="B82" s="96"/>
      <c r="C82" s="95"/>
      <c r="D82" s="95"/>
      <c r="E82" s="88" t="s">
        <v>88</v>
      </c>
      <c r="F82" s="93" t="str">
        <f t="shared" si="1"/>
        <v/>
      </c>
      <c r="G82" s="2"/>
      <c r="H82" s="2"/>
      <c r="I82" s="2"/>
      <c r="J82" s="97"/>
      <c r="K82" s="96" t="s">
        <v>85</v>
      </c>
      <c r="L82" s="88" t="s">
        <v>88</v>
      </c>
      <c r="M82" s="2"/>
    </row>
    <row r="83" spans="1:13" ht="13.15" x14ac:dyDescent="0.4">
      <c r="A83" s="2"/>
      <c r="B83" s="96"/>
      <c r="C83" s="95"/>
      <c r="D83" s="95"/>
      <c r="E83" s="88" t="s">
        <v>88</v>
      </c>
      <c r="F83" s="93" t="str">
        <f t="shared" si="1"/>
        <v/>
      </c>
      <c r="G83" s="2"/>
      <c r="H83" s="2"/>
      <c r="I83" s="2"/>
      <c r="J83" s="97"/>
      <c r="K83" s="96" t="s">
        <v>85</v>
      </c>
      <c r="L83" s="88" t="s">
        <v>88</v>
      </c>
      <c r="M83" s="2"/>
    </row>
    <row r="84" spans="1:13" ht="13.15" x14ac:dyDescent="0.4">
      <c r="A84" s="2"/>
      <c r="B84" s="96"/>
      <c r="C84" s="95"/>
      <c r="D84" s="95"/>
      <c r="E84" s="88" t="s">
        <v>88</v>
      </c>
      <c r="F84" s="93" t="str">
        <f t="shared" si="1"/>
        <v/>
      </c>
      <c r="G84" s="2"/>
      <c r="H84" s="2"/>
      <c r="I84" s="2"/>
      <c r="J84" s="97"/>
      <c r="K84" s="96" t="s">
        <v>85</v>
      </c>
      <c r="L84" s="88" t="s">
        <v>88</v>
      </c>
      <c r="M84" s="2"/>
    </row>
    <row r="85" spans="1:13" ht="13.15" x14ac:dyDescent="0.4">
      <c r="A85" s="2"/>
      <c r="B85" s="96"/>
      <c r="C85" s="95"/>
      <c r="D85" s="95"/>
      <c r="E85" s="88" t="s">
        <v>88</v>
      </c>
      <c r="F85" s="93" t="str">
        <f t="shared" si="1"/>
        <v/>
      </c>
      <c r="G85" s="2"/>
      <c r="H85" s="2"/>
      <c r="I85" s="2"/>
      <c r="J85" s="97"/>
      <c r="K85" s="96" t="s">
        <v>85</v>
      </c>
      <c r="L85" s="88" t="s">
        <v>88</v>
      </c>
      <c r="M85" s="2"/>
    </row>
    <row r="86" spans="1:13" ht="13.15" x14ac:dyDescent="0.4">
      <c r="A86" s="2"/>
      <c r="B86" s="96"/>
      <c r="C86" s="95"/>
      <c r="D86" s="95"/>
      <c r="E86" s="88" t="s">
        <v>88</v>
      </c>
      <c r="F86" s="93" t="str">
        <f t="shared" si="1"/>
        <v/>
      </c>
      <c r="G86" s="2"/>
      <c r="H86" s="2"/>
      <c r="I86" s="2"/>
      <c r="J86" s="97"/>
      <c r="K86" s="96" t="s">
        <v>85</v>
      </c>
      <c r="L86" s="88" t="s">
        <v>88</v>
      </c>
      <c r="M86" s="2"/>
    </row>
    <row r="87" spans="1:13" ht="13.15" x14ac:dyDescent="0.4">
      <c r="A87" s="2"/>
      <c r="B87" s="96"/>
      <c r="C87" s="95"/>
      <c r="D87" s="95"/>
      <c r="E87" s="88" t="s">
        <v>88</v>
      </c>
      <c r="F87" s="93" t="str">
        <f t="shared" si="1"/>
        <v/>
      </c>
      <c r="G87" s="2"/>
      <c r="H87" s="2"/>
      <c r="I87" s="2"/>
      <c r="J87" s="97"/>
      <c r="K87" s="96" t="s">
        <v>85</v>
      </c>
      <c r="L87" s="88" t="s">
        <v>88</v>
      </c>
      <c r="M87" s="2"/>
    </row>
    <row r="88" spans="1:13" ht="13.15" x14ac:dyDescent="0.4">
      <c r="A88" s="2"/>
      <c r="B88" s="96"/>
      <c r="C88" s="95"/>
      <c r="D88" s="95"/>
      <c r="E88" s="88" t="s">
        <v>88</v>
      </c>
      <c r="F88" s="93" t="str">
        <f t="shared" si="1"/>
        <v/>
      </c>
      <c r="G88" s="2"/>
      <c r="H88" s="2"/>
      <c r="I88" s="2"/>
      <c r="J88" s="97"/>
      <c r="K88" s="96" t="s">
        <v>85</v>
      </c>
      <c r="L88" s="88" t="s">
        <v>88</v>
      </c>
      <c r="M88" s="2"/>
    </row>
    <row r="89" spans="1:13" ht="13.15" x14ac:dyDescent="0.4">
      <c r="A89" s="2"/>
      <c r="B89" s="96"/>
      <c r="C89" s="95"/>
      <c r="D89" s="95"/>
      <c r="E89" s="88" t="s">
        <v>88</v>
      </c>
      <c r="F89" s="93" t="str">
        <f t="shared" si="1"/>
        <v/>
      </c>
      <c r="G89" s="2"/>
      <c r="H89" s="2"/>
      <c r="I89" s="2"/>
      <c r="J89" s="97"/>
      <c r="K89" s="96" t="s">
        <v>85</v>
      </c>
      <c r="L89" s="88" t="s">
        <v>88</v>
      </c>
      <c r="M89" s="2"/>
    </row>
    <row r="90" spans="1:13" ht="13.15" x14ac:dyDescent="0.4">
      <c r="A90" s="2"/>
      <c r="B90" s="96"/>
      <c r="C90" s="95"/>
      <c r="D90" s="95"/>
      <c r="E90" s="88" t="s">
        <v>88</v>
      </c>
      <c r="F90" s="93" t="str">
        <f t="shared" si="1"/>
        <v/>
      </c>
      <c r="G90" s="2"/>
      <c r="H90" s="2"/>
      <c r="I90" s="2"/>
      <c r="J90" s="97"/>
      <c r="K90" s="96" t="s">
        <v>85</v>
      </c>
      <c r="L90" s="88" t="s">
        <v>88</v>
      </c>
      <c r="M90" s="2"/>
    </row>
    <row r="91" spans="1:13" ht="13.15" x14ac:dyDescent="0.4">
      <c r="A91" s="2"/>
      <c r="B91" s="96"/>
      <c r="C91" s="95"/>
      <c r="D91" s="95"/>
      <c r="E91" s="88" t="s">
        <v>88</v>
      </c>
      <c r="F91" s="93" t="str">
        <f t="shared" si="1"/>
        <v/>
      </c>
      <c r="G91" s="2"/>
      <c r="H91" s="2"/>
      <c r="I91" s="2"/>
      <c r="J91" s="97"/>
      <c r="K91" s="96" t="s">
        <v>85</v>
      </c>
      <c r="L91" s="88" t="s">
        <v>88</v>
      </c>
      <c r="M91" s="2"/>
    </row>
    <row r="92" spans="1:13" ht="13.15" x14ac:dyDescent="0.4">
      <c r="A92" s="2"/>
      <c r="B92" s="96"/>
      <c r="C92" s="95"/>
      <c r="D92" s="95"/>
      <c r="E92" s="88" t="s">
        <v>88</v>
      </c>
      <c r="F92" s="93" t="str">
        <f t="shared" si="1"/>
        <v/>
      </c>
      <c r="G92" s="2"/>
      <c r="H92" s="2"/>
      <c r="I92" s="2"/>
      <c r="J92" s="97"/>
      <c r="K92" s="96" t="s">
        <v>85</v>
      </c>
      <c r="L92" s="88" t="s">
        <v>88</v>
      </c>
      <c r="M92" s="2"/>
    </row>
    <row r="93" spans="1:13" ht="13.15" x14ac:dyDescent="0.4">
      <c r="A93" s="2"/>
      <c r="B93" s="96"/>
      <c r="C93" s="95"/>
      <c r="D93" s="95"/>
      <c r="E93" s="88" t="s">
        <v>88</v>
      </c>
      <c r="F93" s="93" t="str">
        <f t="shared" si="1"/>
        <v/>
      </c>
      <c r="G93" s="2"/>
      <c r="H93" s="2"/>
      <c r="I93" s="2"/>
      <c r="J93" s="97"/>
      <c r="K93" s="96" t="s">
        <v>85</v>
      </c>
      <c r="L93" s="88" t="s">
        <v>88</v>
      </c>
      <c r="M93" s="2"/>
    </row>
    <row r="94" spans="1:13" ht="13.15" x14ac:dyDescent="0.4">
      <c r="A94" s="2"/>
      <c r="B94" s="96"/>
      <c r="C94" s="95"/>
      <c r="D94" s="95"/>
      <c r="E94" s="88" t="s">
        <v>88</v>
      </c>
      <c r="F94" s="93" t="str">
        <f t="shared" si="1"/>
        <v/>
      </c>
      <c r="G94" s="2"/>
      <c r="H94" s="2"/>
      <c r="I94" s="2"/>
      <c r="J94" s="97"/>
      <c r="K94" s="96" t="s">
        <v>85</v>
      </c>
      <c r="L94" s="88" t="s">
        <v>88</v>
      </c>
      <c r="M94" s="2"/>
    </row>
    <row r="95" spans="1:13" ht="13.15" x14ac:dyDescent="0.4">
      <c r="A95" s="2"/>
      <c r="B95" s="96"/>
      <c r="C95" s="95"/>
      <c r="D95" s="95"/>
      <c r="E95" s="88" t="s">
        <v>88</v>
      </c>
      <c r="F95" s="93" t="str">
        <f t="shared" si="1"/>
        <v/>
      </c>
      <c r="G95" s="2"/>
      <c r="H95" s="2"/>
      <c r="I95" s="2"/>
      <c r="J95" s="97"/>
      <c r="K95" s="96" t="s">
        <v>85</v>
      </c>
      <c r="L95" s="88" t="s">
        <v>88</v>
      </c>
      <c r="M95" s="2"/>
    </row>
    <row r="96" spans="1:13" ht="13.15" x14ac:dyDescent="0.4">
      <c r="A96" s="2"/>
      <c r="B96" s="96"/>
      <c r="C96" s="95"/>
      <c r="D96" s="95"/>
      <c r="E96" s="88" t="s">
        <v>88</v>
      </c>
      <c r="F96" s="93" t="str">
        <f t="shared" si="1"/>
        <v/>
      </c>
      <c r="G96" s="2"/>
      <c r="H96" s="2"/>
      <c r="I96" s="2"/>
      <c r="J96" s="97"/>
      <c r="K96" s="96" t="s">
        <v>85</v>
      </c>
      <c r="L96" s="88" t="s">
        <v>88</v>
      </c>
      <c r="M96" s="2"/>
    </row>
    <row r="97" spans="1:13" ht="13.15" x14ac:dyDescent="0.4">
      <c r="A97" s="2"/>
      <c r="B97" s="96"/>
      <c r="C97" s="95"/>
      <c r="D97" s="95"/>
      <c r="E97" s="88" t="s">
        <v>88</v>
      </c>
      <c r="F97" s="93" t="str">
        <f t="shared" si="1"/>
        <v/>
      </c>
      <c r="G97" s="2"/>
      <c r="H97" s="2"/>
      <c r="I97" s="2"/>
      <c r="J97" s="97"/>
      <c r="K97" s="96" t="s">
        <v>85</v>
      </c>
      <c r="L97" s="88" t="s">
        <v>88</v>
      </c>
      <c r="M97" s="2"/>
    </row>
    <row r="98" spans="1:13" ht="13.15" x14ac:dyDescent="0.4">
      <c r="A98" s="2"/>
      <c r="B98" s="96"/>
      <c r="C98" s="95"/>
      <c r="D98" s="95"/>
      <c r="E98" s="88" t="s">
        <v>88</v>
      </c>
      <c r="F98" s="93" t="str">
        <f t="shared" si="1"/>
        <v/>
      </c>
      <c r="G98" s="2"/>
      <c r="H98" s="2"/>
      <c r="I98" s="2"/>
      <c r="J98" s="97"/>
      <c r="K98" s="96" t="s">
        <v>85</v>
      </c>
      <c r="L98" s="88" t="s">
        <v>88</v>
      </c>
      <c r="M98" s="2"/>
    </row>
    <row r="99" spans="1:13" ht="13.15" x14ac:dyDescent="0.4">
      <c r="A99" s="2"/>
      <c r="B99" s="96"/>
      <c r="C99" s="95"/>
      <c r="D99" s="95"/>
      <c r="E99" s="88" t="s">
        <v>88</v>
      </c>
      <c r="F99" s="93" t="str">
        <f t="shared" si="1"/>
        <v/>
      </c>
      <c r="G99" s="2"/>
      <c r="H99" s="2"/>
      <c r="I99" s="2"/>
      <c r="J99" s="97"/>
      <c r="K99" s="96" t="s">
        <v>85</v>
      </c>
      <c r="L99" s="88" t="s">
        <v>88</v>
      </c>
      <c r="M99" s="2"/>
    </row>
    <row r="100" spans="1:13" ht="13.15" x14ac:dyDescent="0.4">
      <c r="A100" s="2"/>
      <c r="B100" s="96"/>
      <c r="C100" s="95"/>
      <c r="D100" s="95"/>
      <c r="E100" s="88" t="s">
        <v>88</v>
      </c>
      <c r="F100" s="93" t="str">
        <f t="shared" si="1"/>
        <v/>
      </c>
      <c r="G100" s="2"/>
      <c r="H100" s="2"/>
      <c r="I100" s="2"/>
      <c r="J100" s="97"/>
      <c r="K100" s="96" t="s">
        <v>85</v>
      </c>
      <c r="L100" s="88" t="s">
        <v>88</v>
      </c>
      <c r="M100" s="2"/>
    </row>
    <row r="101" spans="1:13" ht="13.15" x14ac:dyDescent="0.4">
      <c r="A101" s="2"/>
      <c r="B101" s="96"/>
      <c r="C101" s="95"/>
      <c r="D101" s="95"/>
      <c r="E101" s="88" t="s">
        <v>88</v>
      </c>
      <c r="F101" s="93" t="str">
        <f t="shared" si="1"/>
        <v/>
      </c>
      <c r="G101" s="2"/>
      <c r="H101" s="2"/>
      <c r="I101" s="2"/>
      <c r="J101" s="97"/>
      <c r="K101" s="96" t="s">
        <v>85</v>
      </c>
      <c r="L101" s="88" t="s">
        <v>88</v>
      </c>
      <c r="M101" s="2"/>
    </row>
    <row r="102" spans="1:13" ht="13.15" x14ac:dyDescent="0.4">
      <c r="A102" s="2"/>
      <c r="B102" s="96"/>
      <c r="C102" s="95"/>
      <c r="D102" s="95"/>
      <c r="E102" s="88" t="s">
        <v>88</v>
      </c>
      <c r="F102" s="93" t="str">
        <f t="shared" si="1"/>
        <v/>
      </c>
      <c r="G102" s="2"/>
      <c r="H102" s="2"/>
      <c r="I102" s="2"/>
      <c r="J102" s="97"/>
      <c r="K102" s="96" t="s">
        <v>85</v>
      </c>
      <c r="L102" s="88" t="s">
        <v>88</v>
      </c>
      <c r="M102" s="2"/>
    </row>
    <row r="103" spans="1:13" ht="13.15" x14ac:dyDescent="0.4">
      <c r="A103" s="2"/>
      <c r="B103" s="96"/>
      <c r="C103" s="95"/>
      <c r="D103" s="95"/>
      <c r="E103" s="88" t="s">
        <v>88</v>
      </c>
      <c r="F103" s="93" t="str">
        <f t="shared" si="1"/>
        <v/>
      </c>
      <c r="G103" s="2"/>
      <c r="H103" s="2"/>
      <c r="I103" s="2"/>
      <c r="J103" s="97"/>
      <c r="K103" s="96" t="s">
        <v>85</v>
      </c>
      <c r="L103" s="88" t="s">
        <v>88</v>
      </c>
      <c r="M103" s="2"/>
    </row>
    <row r="104" spans="1:13" ht="13.15" x14ac:dyDescent="0.4">
      <c r="A104" s="2"/>
      <c r="B104" s="96"/>
      <c r="C104" s="95"/>
      <c r="D104" s="95"/>
      <c r="E104" s="88" t="s">
        <v>88</v>
      </c>
      <c r="F104" s="93" t="str">
        <f t="shared" si="1"/>
        <v/>
      </c>
      <c r="G104" s="2"/>
      <c r="H104" s="2"/>
      <c r="I104" s="2"/>
      <c r="J104" s="97"/>
      <c r="K104" s="96" t="s">
        <v>85</v>
      </c>
      <c r="L104" s="88" t="s">
        <v>88</v>
      </c>
      <c r="M104" s="2"/>
    </row>
    <row r="105" spans="1:13" ht="13.15" x14ac:dyDescent="0.4">
      <c r="A105" s="2"/>
      <c r="B105" s="96"/>
      <c r="C105" s="95"/>
      <c r="D105" s="95"/>
      <c r="E105" s="88" t="s">
        <v>88</v>
      </c>
      <c r="F105" s="93" t="str">
        <f t="shared" si="1"/>
        <v/>
      </c>
      <c r="G105" s="2"/>
      <c r="H105" s="2"/>
      <c r="I105" s="2"/>
      <c r="J105" s="97"/>
      <c r="K105" s="96" t="s">
        <v>85</v>
      </c>
      <c r="L105" s="88" t="s">
        <v>88</v>
      </c>
      <c r="M105" s="2"/>
    </row>
    <row r="106" spans="1:13" ht="13.15" x14ac:dyDescent="0.4">
      <c r="A106" s="2"/>
      <c r="B106" s="96"/>
      <c r="C106" s="95"/>
      <c r="D106" s="95"/>
      <c r="E106" s="88" t="s">
        <v>88</v>
      </c>
      <c r="F106" s="93" t="str">
        <f t="shared" si="1"/>
        <v/>
      </c>
      <c r="G106" s="2"/>
      <c r="H106" s="2"/>
      <c r="I106" s="2"/>
      <c r="J106" s="97"/>
      <c r="K106" s="96" t="s">
        <v>85</v>
      </c>
      <c r="L106" s="88" t="s">
        <v>88</v>
      </c>
      <c r="M106" s="2"/>
    </row>
    <row r="107" spans="1:13" ht="13.15" x14ac:dyDescent="0.4">
      <c r="A107" s="2"/>
      <c r="B107" s="96"/>
      <c r="C107" s="95"/>
      <c r="D107" s="95"/>
      <c r="E107" s="88" t="s">
        <v>88</v>
      </c>
      <c r="F107" s="93" t="str">
        <f t="shared" si="1"/>
        <v/>
      </c>
      <c r="G107" s="2"/>
      <c r="H107" s="2"/>
      <c r="I107" s="2"/>
      <c r="J107" s="97"/>
      <c r="K107" s="96" t="s">
        <v>85</v>
      </c>
      <c r="L107" s="88" t="s">
        <v>88</v>
      </c>
      <c r="M107" s="2"/>
    </row>
    <row r="108" spans="1:13" ht="13.15" x14ac:dyDescent="0.4">
      <c r="A108" s="2"/>
      <c r="B108" s="96"/>
      <c r="C108" s="95"/>
      <c r="D108" s="95"/>
      <c r="E108" s="88" t="s">
        <v>88</v>
      </c>
      <c r="F108" s="93" t="str">
        <f t="shared" si="1"/>
        <v/>
      </c>
      <c r="G108" s="2"/>
      <c r="H108" s="2"/>
      <c r="I108" s="2"/>
      <c r="J108" s="97"/>
      <c r="K108" s="96" t="s">
        <v>85</v>
      </c>
      <c r="L108" s="88" t="s">
        <v>88</v>
      </c>
      <c r="M108" s="2"/>
    </row>
    <row r="109" spans="1:13" ht="13.15" x14ac:dyDescent="0.4">
      <c r="A109" s="2"/>
      <c r="B109" s="96"/>
      <c r="C109" s="95"/>
      <c r="D109" s="95"/>
      <c r="E109" s="88" t="s">
        <v>88</v>
      </c>
      <c r="F109" s="93" t="str">
        <f t="shared" si="1"/>
        <v/>
      </c>
      <c r="G109" s="2"/>
      <c r="H109" s="2"/>
      <c r="I109" s="2"/>
      <c r="J109" s="97"/>
      <c r="K109" s="96" t="s">
        <v>85</v>
      </c>
      <c r="L109" s="88" t="s">
        <v>88</v>
      </c>
      <c r="M109" s="2"/>
    </row>
    <row r="110" spans="1:13" ht="13.15" x14ac:dyDescent="0.4">
      <c r="A110" s="2"/>
      <c r="B110" s="96"/>
      <c r="C110" s="95"/>
      <c r="D110" s="95"/>
      <c r="E110" s="88" t="s">
        <v>88</v>
      </c>
      <c r="F110" s="93" t="str">
        <f t="shared" si="1"/>
        <v/>
      </c>
      <c r="G110" s="2"/>
      <c r="H110" s="2"/>
      <c r="I110" s="2"/>
      <c r="J110" s="97"/>
      <c r="K110" s="96" t="s">
        <v>85</v>
      </c>
      <c r="L110" s="88" t="s">
        <v>88</v>
      </c>
      <c r="M110" s="2"/>
    </row>
    <row r="111" spans="1:13" ht="13.15" x14ac:dyDescent="0.4">
      <c r="A111" s="2"/>
      <c r="B111" s="96"/>
      <c r="C111" s="95"/>
      <c r="D111" s="95"/>
      <c r="E111" s="88" t="s">
        <v>88</v>
      </c>
      <c r="F111" s="93" t="str">
        <f t="shared" si="1"/>
        <v/>
      </c>
      <c r="G111" s="2"/>
      <c r="H111" s="2"/>
      <c r="I111" s="2"/>
      <c r="J111" s="97"/>
      <c r="K111" s="96" t="s">
        <v>85</v>
      </c>
      <c r="L111" s="88" t="s">
        <v>88</v>
      </c>
      <c r="M111" s="2"/>
    </row>
    <row r="112" spans="1:13" ht="13.15" x14ac:dyDescent="0.4">
      <c r="A112" s="2"/>
      <c r="B112" s="96"/>
      <c r="C112" s="95"/>
      <c r="D112" s="95"/>
      <c r="E112" s="88" t="s">
        <v>88</v>
      </c>
      <c r="F112" s="93" t="str">
        <f t="shared" si="1"/>
        <v/>
      </c>
      <c r="G112" s="2"/>
      <c r="H112" s="2"/>
      <c r="I112" s="2"/>
      <c r="J112" s="97"/>
      <c r="K112" s="96" t="s">
        <v>85</v>
      </c>
      <c r="L112" s="88" t="s">
        <v>88</v>
      </c>
      <c r="M112" s="2"/>
    </row>
    <row r="113" spans="1:13" ht="13.15" x14ac:dyDescent="0.4">
      <c r="A113" s="2"/>
      <c r="B113" s="96"/>
      <c r="C113" s="95"/>
      <c r="D113" s="95"/>
      <c r="E113" s="88" t="s">
        <v>88</v>
      </c>
      <c r="F113" s="93" t="str">
        <f t="shared" si="1"/>
        <v/>
      </c>
      <c r="G113" s="2"/>
      <c r="H113" s="2"/>
      <c r="I113" s="2"/>
      <c r="J113" s="97"/>
      <c r="K113" s="96" t="s">
        <v>85</v>
      </c>
      <c r="L113" s="88" t="s">
        <v>88</v>
      </c>
      <c r="M113" s="2"/>
    </row>
    <row r="114" spans="1:13" ht="13.15" x14ac:dyDescent="0.4">
      <c r="A114" s="2"/>
      <c r="B114" s="96"/>
      <c r="C114" s="95"/>
      <c r="D114" s="95"/>
      <c r="E114" s="88" t="s">
        <v>88</v>
      </c>
      <c r="F114" s="93" t="str">
        <f t="shared" si="1"/>
        <v/>
      </c>
      <c r="G114" s="2"/>
      <c r="H114" s="2"/>
      <c r="I114" s="2"/>
      <c r="J114" s="97"/>
      <c r="K114" s="96" t="s">
        <v>85</v>
      </c>
      <c r="L114" s="88" t="s">
        <v>88</v>
      </c>
      <c r="M114" s="2"/>
    </row>
    <row r="115" spans="1:13" ht="13.15" x14ac:dyDescent="0.4">
      <c r="A115" s="2"/>
      <c r="B115" s="96"/>
      <c r="C115" s="95"/>
      <c r="D115" s="95"/>
      <c r="E115" s="88" t="s">
        <v>88</v>
      </c>
      <c r="F115" s="93" t="str">
        <f t="shared" si="1"/>
        <v/>
      </c>
      <c r="G115" s="2"/>
      <c r="H115" s="2"/>
      <c r="I115" s="2"/>
      <c r="J115" s="97"/>
      <c r="K115" s="96" t="s">
        <v>85</v>
      </c>
      <c r="L115" s="88" t="s">
        <v>88</v>
      </c>
      <c r="M115" s="2"/>
    </row>
    <row r="116" spans="1:13" ht="13.15" x14ac:dyDescent="0.4">
      <c r="A116" s="2"/>
      <c r="B116" s="96"/>
      <c r="C116" s="95"/>
      <c r="D116" s="95"/>
      <c r="E116" s="88" t="s">
        <v>88</v>
      </c>
      <c r="F116" s="93" t="str">
        <f t="shared" si="1"/>
        <v/>
      </c>
      <c r="G116" s="2"/>
      <c r="H116" s="2"/>
      <c r="I116" s="2"/>
      <c r="J116" s="97"/>
      <c r="K116" s="96" t="s">
        <v>85</v>
      </c>
      <c r="L116" s="88" t="s">
        <v>88</v>
      </c>
      <c r="M116" s="2"/>
    </row>
    <row r="117" spans="1:13" ht="13.15" x14ac:dyDescent="0.4">
      <c r="A117" s="2"/>
      <c r="B117" s="96"/>
      <c r="C117" s="95"/>
      <c r="D117" s="95"/>
      <c r="E117" s="88" t="s">
        <v>88</v>
      </c>
      <c r="F117" s="93" t="str">
        <f t="shared" si="1"/>
        <v/>
      </c>
      <c r="G117" s="2"/>
      <c r="H117" s="2"/>
      <c r="I117" s="2"/>
      <c r="J117" s="97"/>
      <c r="K117" s="96" t="s">
        <v>85</v>
      </c>
      <c r="L117" s="88" t="s">
        <v>88</v>
      </c>
      <c r="M117" s="2"/>
    </row>
    <row r="118" spans="1:13" ht="13.15" x14ac:dyDescent="0.4">
      <c r="A118" s="2"/>
      <c r="B118" s="96"/>
      <c r="C118" s="95"/>
      <c r="D118" s="95"/>
      <c r="E118" s="88" t="s">
        <v>88</v>
      </c>
      <c r="F118" s="93" t="str">
        <f t="shared" si="1"/>
        <v/>
      </c>
      <c r="G118" s="2"/>
      <c r="H118" s="2"/>
      <c r="I118" s="2"/>
      <c r="J118" s="97"/>
      <c r="K118" s="96" t="s">
        <v>85</v>
      </c>
      <c r="L118" s="88" t="s">
        <v>88</v>
      </c>
      <c r="M118" s="2"/>
    </row>
    <row r="119" spans="1:13" ht="13.15" x14ac:dyDescent="0.4">
      <c r="A119" s="2"/>
      <c r="B119" s="96"/>
      <c r="C119" s="95"/>
      <c r="D119" s="95"/>
      <c r="E119" s="88" t="s">
        <v>88</v>
      </c>
      <c r="F119" s="93" t="str">
        <f t="shared" si="1"/>
        <v/>
      </c>
      <c r="G119" s="2"/>
      <c r="H119" s="2"/>
      <c r="I119" s="2"/>
      <c r="J119" s="97"/>
      <c r="K119" s="96" t="s">
        <v>85</v>
      </c>
      <c r="L119" s="88" t="s">
        <v>88</v>
      </c>
      <c r="M119" s="2"/>
    </row>
    <row r="120" spans="1:13" ht="13.15" x14ac:dyDescent="0.4">
      <c r="A120" s="2"/>
      <c r="B120" s="96"/>
      <c r="C120" s="95"/>
      <c r="D120" s="95"/>
      <c r="E120" s="88" t="s">
        <v>88</v>
      </c>
      <c r="F120" s="93" t="str">
        <f t="shared" si="1"/>
        <v/>
      </c>
      <c r="G120" s="2"/>
      <c r="H120" s="2"/>
      <c r="I120" s="2"/>
      <c r="J120" s="97"/>
      <c r="K120" s="96" t="s">
        <v>85</v>
      </c>
      <c r="L120" s="88" t="s">
        <v>88</v>
      </c>
      <c r="M120" s="2"/>
    </row>
    <row r="121" spans="1:13" ht="13.15" x14ac:dyDescent="0.4">
      <c r="A121" s="2"/>
      <c r="B121" s="96"/>
      <c r="C121" s="95"/>
      <c r="D121" s="95"/>
      <c r="E121" s="88" t="s">
        <v>88</v>
      </c>
      <c r="F121" s="93" t="str">
        <f t="shared" si="1"/>
        <v/>
      </c>
      <c r="G121" s="2"/>
      <c r="H121" s="2"/>
      <c r="I121" s="2"/>
      <c r="J121" s="97"/>
      <c r="K121" s="96" t="s">
        <v>85</v>
      </c>
      <c r="L121" s="88" t="s">
        <v>88</v>
      </c>
      <c r="M121" s="2"/>
    </row>
    <row r="122" spans="1:13" ht="13.15" x14ac:dyDescent="0.4">
      <c r="A122" s="2"/>
      <c r="B122" s="96"/>
      <c r="C122" s="95"/>
      <c r="D122" s="95"/>
      <c r="E122" s="88" t="s">
        <v>88</v>
      </c>
      <c r="F122" s="93" t="str">
        <f t="shared" si="1"/>
        <v/>
      </c>
      <c r="G122" s="2"/>
      <c r="H122" s="2"/>
      <c r="I122" s="2"/>
      <c r="J122" s="97"/>
      <c r="K122" s="96" t="s">
        <v>85</v>
      </c>
      <c r="L122" s="88" t="s">
        <v>88</v>
      </c>
      <c r="M122" s="2"/>
    </row>
    <row r="123" spans="1:13" ht="13.15" x14ac:dyDescent="0.4">
      <c r="A123" s="2"/>
      <c r="B123" s="96"/>
      <c r="C123" s="95"/>
      <c r="D123" s="95"/>
      <c r="E123" s="88" t="s">
        <v>88</v>
      </c>
      <c r="F123" s="93" t="str">
        <f t="shared" si="1"/>
        <v/>
      </c>
      <c r="G123" s="2"/>
      <c r="H123" s="2"/>
      <c r="I123" s="2"/>
      <c r="J123" s="97"/>
      <c r="K123" s="96" t="s">
        <v>85</v>
      </c>
      <c r="L123" s="88" t="s">
        <v>88</v>
      </c>
      <c r="M123" s="2"/>
    </row>
    <row r="124" spans="1:13" ht="13.15" x14ac:dyDescent="0.4">
      <c r="A124" s="2"/>
      <c r="B124" s="96"/>
      <c r="C124" s="95"/>
      <c r="D124" s="95"/>
      <c r="E124" s="88" t="s">
        <v>88</v>
      </c>
      <c r="F124" s="93" t="str">
        <f t="shared" si="1"/>
        <v/>
      </c>
      <c r="G124" s="2"/>
      <c r="H124" s="2"/>
      <c r="I124" s="2"/>
      <c r="J124" s="97"/>
      <c r="K124" s="96" t="s">
        <v>85</v>
      </c>
      <c r="L124" s="88" t="s">
        <v>88</v>
      </c>
      <c r="M124" s="2"/>
    </row>
    <row r="125" spans="1:13" ht="13.15" x14ac:dyDescent="0.4">
      <c r="A125" s="2"/>
      <c r="B125" s="96"/>
      <c r="C125" s="95"/>
      <c r="D125" s="95"/>
      <c r="E125" s="88" t="s">
        <v>88</v>
      </c>
      <c r="F125" s="93" t="str">
        <f t="shared" si="1"/>
        <v/>
      </c>
      <c r="G125" s="2"/>
      <c r="H125" s="2"/>
      <c r="I125" s="2"/>
      <c r="J125" s="97"/>
      <c r="K125" s="96" t="s">
        <v>85</v>
      </c>
      <c r="L125" s="88" t="s">
        <v>88</v>
      </c>
      <c r="M125" s="2"/>
    </row>
    <row r="126" spans="1:13" ht="13.15" x14ac:dyDescent="0.4">
      <c r="A126" s="2"/>
      <c r="B126" s="96"/>
      <c r="C126" s="95"/>
      <c r="D126" s="95"/>
      <c r="E126" s="88" t="s">
        <v>88</v>
      </c>
      <c r="F126" s="93" t="str">
        <f t="shared" si="1"/>
        <v/>
      </c>
      <c r="G126" s="2"/>
      <c r="H126" s="2"/>
      <c r="I126" s="2"/>
      <c r="J126" s="97"/>
      <c r="K126" s="96" t="s">
        <v>85</v>
      </c>
      <c r="L126" s="88" t="s">
        <v>88</v>
      </c>
      <c r="M126" s="2"/>
    </row>
    <row r="127" spans="1:13" ht="13.15" x14ac:dyDescent="0.4">
      <c r="A127" s="2"/>
      <c r="B127" s="96"/>
      <c r="C127" s="95"/>
      <c r="D127" s="95"/>
      <c r="E127" s="88" t="s">
        <v>88</v>
      </c>
      <c r="F127" s="93" t="str">
        <f t="shared" si="1"/>
        <v/>
      </c>
      <c r="G127" s="2"/>
      <c r="H127" s="2"/>
      <c r="I127" s="2"/>
      <c r="J127" s="97"/>
      <c r="K127" s="96" t="s">
        <v>85</v>
      </c>
      <c r="L127" s="88" t="s">
        <v>88</v>
      </c>
      <c r="M127" s="2"/>
    </row>
    <row r="128" spans="1:13" ht="13.15" x14ac:dyDescent="0.4">
      <c r="A128" s="2"/>
      <c r="B128" s="96"/>
      <c r="C128" s="95"/>
      <c r="D128" s="95"/>
      <c r="E128" s="88" t="s">
        <v>88</v>
      </c>
      <c r="F128" s="93" t="str">
        <f t="shared" si="1"/>
        <v/>
      </c>
      <c r="G128" s="2"/>
      <c r="H128" s="2"/>
      <c r="I128" s="2"/>
      <c r="J128" s="97"/>
      <c r="K128" s="96" t="s">
        <v>85</v>
      </c>
      <c r="L128" s="88" t="s">
        <v>88</v>
      </c>
      <c r="M128" s="2"/>
    </row>
    <row r="129" spans="1:13" ht="13.15" x14ac:dyDescent="0.4">
      <c r="A129" s="2"/>
      <c r="B129" s="96"/>
      <c r="C129" s="95"/>
      <c r="D129" s="95"/>
      <c r="E129" s="88" t="s">
        <v>88</v>
      </c>
      <c r="F129" s="93" t="str">
        <f t="shared" si="1"/>
        <v/>
      </c>
      <c r="G129" s="2"/>
      <c r="H129" s="2"/>
      <c r="I129" s="2"/>
      <c r="J129" s="97"/>
      <c r="K129" s="96" t="s">
        <v>85</v>
      </c>
      <c r="L129" s="88" t="s">
        <v>88</v>
      </c>
      <c r="M129" s="2"/>
    </row>
    <row r="130" spans="1:13" ht="13.15" x14ac:dyDescent="0.4">
      <c r="A130" s="2"/>
      <c r="B130" s="96"/>
      <c r="C130" s="95"/>
      <c r="D130" s="95"/>
      <c r="E130" s="88" t="s">
        <v>88</v>
      </c>
      <c r="F130" s="93" t="str">
        <f t="shared" si="1"/>
        <v/>
      </c>
      <c r="G130" s="2"/>
      <c r="H130" s="2"/>
      <c r="I130" s="2"/>
      <c r="J130" s="97"/>
      <c r="K130" s="96" t="s">
        <v>85</v>
      </c>
      <c r="L130" s="88" t="s">
        <v>88</v>
      </c>
      <c r="M130" s="2"/>
    </row>
    <row r="131" spans="1:13" ht="13.15" x14ac:dyDescent="0.4">
      <c r="A131" s="2"/>
      <c r="B131" s="96"/>
      <c r="C131" s="95"/>
      <c r="D131" s="95"/>
      <c r="E131" s="88" t="s">
        <v>88</v>
      </c>
      <c r="F131" s="93" t="str">
        <f t="shared" si="1"/>
        <v/>
      </c>
      <c r="G131" s="2"/>
      <c r="H131" s="2"/>
      <c r="I131" s="2"/>
      <c r="J131" s="97"/>
      <c r="K131" s="96" t="s">
        <v>85</v>
      </c>
      <c r="L131" s="88" t="s">
        <v>88</v>
      </c>
      <c r="M131" s="2"/>
    </row>
    <row r="132" spans="1:13" ht="13.15" x14ac:dyDescent="0.4">
      <c r="A132" s="2"/>
      <c r="B132" s="96"/>
      <c r="C132" s="95"/>
      <c r="D132" s="95"/>
      <c r="E132" s="88" t="s">
        <v>88</v>
      </c>
      <c r="F132" s="93" t="str">
        <f t="shared" si="1"/>
        <v/>
      </c>
      <c r="G132" s="2"/>
      <c r="H132" s="2"/>
      <c r="I132" s="2"/>
      <c r="J132" s="97"/>
      <c r="K132" s="96" t="s">
        <v>85</v>
      </c>
      <c r="L132" s="88" t="s">
        <v>88</v>
      </c>
      <c r="M132" s="2"/>
    </row>
    <row r="133" spans="1:13" ht="13.15" x14ac:dyDescent="0.4">
      <c r="A133" s="2"/>
      <c r="B133" s="96"/>
      <c r="C133" s="95"/>
      <c r="D133" s="95"/>
      <c r="E133" s="88" t="s">
        <v>88</v>
      </c>
      <c r="F133" s="93" t="str">
        <f t="shared" si="1"/>
        <v/>
      </c>
      <c r="G133" s="2"/>
      <c r="H133" s="2"/>
      <c r="I133" s="2"/>
      <c r="J133" s="97"/>
      <c r="K133" s="96" t="s">
        <v>85</v>
      </c>
      <c r="L133" s="88" t="s">
        <v>88</v>
      </c>
      <c r="M133" s="2"/>
    </row>
    <row r="134" spans="1:13" ht="13.15" x14ac:dyDescent="0.4">
      <c r="A134" s="2"/>
      <c r="B134" s="96"/>
      <c r="C134" s="95"/>
      <c r="D134" s="95"/>
      <c r="E134" s="88" t="s">
        <v>88</v>
      </c>
      <c r="F134" s="93" t="str">
        <f t="shared" ref="F134:F197" si="2">IF(C134+D134&gt;0,(C134+D134),"")</f>
        <v/>
      </c>
      <c r="G134" s="2"/>
      <c r="H134" s="2"/>
      <c r="I134" s="2"/>
      <c r="J134" s="97"/>
      <c r="K134" s="96" t="s">
        <v>85</v>
      </c>
      <c r="L134" s="88" t="s">
        <v>88</v>
      </c>
      <c r="M134" s="2"/>
    </row>
    <row r="135" spans="1:13" ht="13.15" x14ac:dyDescent="0.4">
      <c r="A135" s="2"/>
      <c r="B135" s="96"/>
      <c r="C135" s="95"/>
      <c r="D135" s="95"/>
      <c r="E135" s="88" t="s">
        <v>88</v>
      </c>
      <c r="F135" s="93" t="str">
        <f t="shared" si="2"/>
        <v/>
      </c>
      <c r="G135" s="2"/>
      <c r="H135" s="2"/>
      <c r="I135" s="2"/>
      <c r="J135" s="97"/>
      <c r="K135" s="96" t="s">
        <v>85</v>
      </c>
      <c r="L135" s="88" t="s">
        <v>88</v>
      </c>
      <c r="M135" s="2"/>
    </row>
    <row r="136" spans="1:13" ht="13.15" x14ac:dyDescent="0.4">
      <c r="A136" s="2"/>
      <c r="B136" s="96"/>
      <c r="C136" s="95"/>
      <c r="D136" s="95"/>
      <c r="E136" s="88" t="s">
        <v>88</v>
      </c>
      <c r="F136" s="93" t="str">
        <f t="shared" si="2"/>
        <v/>
      </c>
      <c r="G136" s="2"/>
      <c r="H136" s="2"/>
      <c r="I136" s="2"/>
      <c r="J136" s="97"/>
      <c r="K136" s="96" t="s">
        <v>85</v>
      </c>
      <c r="L136" s="88" t="s">
        <v>88</v>
      </c>
      <c r="M136" s="2"/>
    </row>
    <row r="137" spans="1:13" ht="13.15" x14ac:dyDescent="0.4">
      <c r="A137" s="2"/>
      <c r="B137" s="96"/>
      <c r="C137" s="95"/>
      <c r="D137" s="95"/>
      <c r="E137" s="88" t="s">
        <v>88</v>
      </c>
      <c r="F137" s="93" t="str">
        <f t="shared" si="2"/>
        <v/>
      </c>
      <c r="G137" s="2"/>
      <c r="H137" s="2"/>
      <c r="I137" s="2"/>
      <c r="J137" s="97"/>
      <c r="K137" s="96" t="s">
        <v>85</v>
      </c>
      <c r="L137" s="88" t="s">
        <v>88</v>
      </c>
      <c r="M137" s="2"/>
    </row>
    <row r="138" spans="1:13" ht="13.15" x14ac:dyDescent="0.4">
      <c r="A138" s="2"/>
      <c r="B138" s="96"/>
      <c r="C138" s="95"/>
      <c r="D138" s="95"/>
      <c r="E138" s="88" t="s">
        <v>88</v>
      </c>
      <c r="F138" s="93" t="str">
        <f t="shared" si="2"/>
        <v/>
      </c>
      <c r="G138" s="2"/>
      <c r="H138" s="2"/>
      <c r="I138" s="2"/>
      <c r="J138" s="97"/>
      <c r="K138" s="96" t="s">
        <v>85</v>
      </c>
      <c r="L138" s="88" t="s">
        <v>88</v>
      </c>
      <c r="M138" s="2"/>
    </row>
    <row r="139" spans="1:13" ht="13.15" x14ac:dyDescent="0.4">
      <c r="A139" s="2"/>
      <c r="B139" s="96"/>
      <c r="C139" s="95"/>
      <c r="D139" s="95"/>
      <c r="E139" s="88" t="s">
        <v>88</v>
      </c>
      <c r="F139" s="93" t="str">
        <f t="shared" si="2"/>
        <v/>
      </c>
      <c r="G139" s="2"/>
      <c r="H139" s="2"/>
      <c r="I139" s="2"/>
      <c r="J139" s="97"/>
      <c r="K139" s="96" t="s">
        <v>85</v>
      </c>
      <c r="L139" s="88" t="s">
        <v>88</v>
      </c>
      <c r="M139" s="2"/>
    </row>
    <row r="140" spans="1:13" ht="13.15" x14ac:dyDescent="0.4">
      <c r="A140" s="2"/>
      <c r="B140" s="96"/>
      <c r="C140" s="95"/>
      <c r="D140" s="95"/>
      <c r="E140" s="88" t="s">
        <v>88</v>
      </c>
      <c r="F140" s="93" t="str">
        <f t="shared" si="2"/>
        <v/>
      </c>
      <c r="G140" s="2"/>
      <c r="H140" s="2"/>
      <c r="I140" s="2"/>
      <c r="J140" s="97"/>
      <c r="K140" s="96" t="s">
        <v>85</v>
      </c>
      <c r="L140" s="88" t="s">
        <v>88</v>
      </c>
      <c r="M140" s="2"/>
    </row>
    <row r="141" spans="1:13" ht="13.15" x14ac:dyDescent="0.4">
      <c r="A141" s="2"/>
      <c r="B141" s="96"/>
      <c r="C141" s="95"/>
      <c r="D141" s="95"/>
      <c r="E141" s="88" t="s">
        <v>88</v>
      </c>
      <c r="F141" s="93" t="str">
        <f t="shared" si="2"/>
        <v/>
      </c>
      <c r="G141" s="2"/>
      <c r="H141" s="2"/>
      <c r="I141" s="2"/>
      <c r="J141" s="97"/>
      <c r="K141" s="96" t="s">
        <v>85</v>
      </c>
      <c r="L141" s="88" t="s">
        <v>88</v>
      </c>
      <c r="M141" s="2"/>
    </row>
    <row r="142" spans="1:13" ht="13.15" x14ac:dyDescent="0.4">
      <c r="A142" s="2"/>
      <c r="B142" s="96"/>
      <c r="C142" s="95"/>
      <c r="D142" s="95"/>
      <c r="E142" s="88" t="s">
        <v>88</v>
      </c>
      <c r="F142" s="93" t="str">
        <f t="shared" si="2"/>
        <v/>
      </c>
      <c r="G142" s="2"/>
      <c r="H142" s="2"/>
      <c r="I142" s="2"/>
      <c r="J142" s="97"/>
      <c r="K142" s="96" t="s">
        <v>85</v>
      </c>
      <c r="L142" s="88" t="s">
        <v>88</v>
      </c>
      <c r="M142" s="2"/>
    </row>
    <row r="143" spans="1:13" ht="13.15" x14ac:dyDescent="0.4">
      <c r="A143" s="2"/>
      <c r="B143" s="96"/>
      <c r="C143" s="95"/>
      <c r="D143" s="95"/>
      <c r="E143" s="88" t="s">
        <v>88</v>
      </c>
      <c r="F143" s="93" t="str">
        <f t="shared" si="2"/>
        <v/>
      </c>
      <c r="G143" s="2"/>
      <c r="H143" s="2"/>
      <c r="I143" s="2"/>
      <c r="J143" s="97"/>
      <c r="K143" s="96" t="s">
        <v>85</v>
      </c>
      <c r="L143" s="88" t="s">
        <v>88</v>
      </c>
      <c r="M143" s="2"/>
    </row>
    <row r="144" spans="1:13" ht="13.15" x14ac:dyDescent="0.4">
      <c r="A144" s="2"/>
      <c r="B144" s="96"/>
      <c r="C144" s="95"/>
      <c r="D144" s="95"/>
      <c r="E144" s="88" t="s">
        <v>88</v>
      </c>
      <c r="F144" s="93" t="str">
        <f t="shared" si="2"/>
        <v/>
      </c>
      <c r="G144" s="2"/>
      <c r="H144" s="2"/>
      <c r="I144" s="2"/>
      <c r="J144" s="97"/>
      <c r="K144" s="96" t="s">
        <v>85</v>
      </c>
      <c r="L144" s="88" t="s">
        <v>88</v>
      </c>
      <c r="M144" s="2"/>
    </row>
    <row r="145" spans="1:13" ht="13.15" x14ac:dyDescent="0.4">
      <c r="A145" s="2"/>
      <c r="B145" s="96"/>
      <c r="C145" s="95"/>
      <c r="D145" s="95"/>
      <c r="E145" s="88" t="s">
        <v>88</v>
      </c>
      <c r="F145" s="93" t="str">
        <f t="shared" si="2"/>
        <v/>
      </c>
      <c r="G145" s="2"/>
      <c r="H145" s="2"/>
      <c r="I145" s="2"/>
      <c r="J145" s="97"/>
      <c r="K145" s="96" t="s">
        <v>85</v>
      </c>
      <c r="L145" s="88" t="s">
        <v>88</v>
      </c>
      <c r="M145" s="2"/>
    </row>
    <row r="146" spans="1:13" ht="13.15" x14ac:dyDescent="0.4">
      <c r="A146" s="2"/>
      <c r="B146" s="96"/>
      <c r="C146" s="95"/>
      <c r="D146" s="95"/>
      <c r="E146" s="88" t="s">
        <v>88</v>
      </c>
      <c r="F146" s="93" t="str">
        <f t="shared" si="2"/>
        <v/>
      </c>
      <c r="G146" s="2"/>
      <c r="H146" s="2"/>
      <c r="I146" s="2"/>
      <c r="J146" s="97"/>
      <c r="K146" s="96" t="s">
        <v>85</v>
      </c>
      <c r="L146" s="88" t="s">
        <v>88</v>
      </c>
      <c r="M146" s="2"/>
    </row>
    <row r="147" spans="1:13" ht="13.15" x14ac:dyDescent="0.4">
      <c r="A147" s="2"/>
      <c r="B147" s="96"/>
      <c r="C147" s="95"/>
      <c r="D147" s="95"/>
      <c r="E147" s="88" t="s">
        <v>88</v>
      </c>
      <c r="F147" s="93" t="str">
        <f t="shared" si="2"/>
        <v/>
      </c>
      <c r="G147" s="2"/>
      <c r="H147" s="2"/>
      <c r="I147" s="2"/>
      <c r="J147" s="97"/>
      <c r="K147" s="96" t="s">
        <v>85</v>
      </c>
      <c r="L147" s="88" t="s">
        <v>88</v>
      </c>
      <c r="M147" s="2"/>
    </row>
    <row r="148" spans="1:13" ht="13.15" x14ac:dyDescent="0.4">
      <c r="A148" s="2"/>
      <c r="B148" s="96"/>
      <c r="C148" s="95"/>
      <c r="D148" s="95"/>
      <c r="E148" s="88" t="s">
        <v>88</v>
      </c>
      <c r="F148" s="93" t="str">
        <f t="shared" si="2"/>
        <v/>
      </c>
      <c r="G148" s="2"/>
      <c r="H148" s="2"/>
      <c r="I148" s="2"/>
      <c r="J148" s="97"/>
      <c r="K148" s="96" t="s">
        <v>85</v>
      </c>
      <c r="L148" s="88" t="s">
        <v>88</v>
      </c>
      <c r="M148" s="2"/>
    </row>
    <row r="149" spans="1:13" ht="13.15" x14ac:dyDescent="0.4">
      <c r="A149" s="2"/>
      <c r="B149" s="96"/>
      <c r="C149" s="95"/>
      <c r="D149" s="95"/>
      <c r="E149" s="88" t="s">
        <v>88</v>
      </c>
      <c r="F149" s="93" t="str">
        <f t="shared" si="2"/>
        <v/>
      </c>
      <c r="G149" s="2"/>
      <c r="H149" s="2"/>
      <c r="I149" s="2"/>
      <c r="J149" s="97"/>
      <c r="K149" s="96" t="s">
        <v>85</v>
      </c>
      <c r="L149" s="88" t="s">
        <v>88</v>
      </c>
      <c r="M149" s="2"/>
    </row>
    <row r="150" spans="1:13" ht="13.15" x14ac:dyDescent="0.4">
      <c r="A150" s="2"/>
      <c r="B150" s="96"/>
      <c r="C150" s="95"/>
      <c r="D150" s="95"/>
      <c r="E150" s="88" t="s">
        <v>88</v>
      </c>
      <c r="F150" s="93" t="str">
        <f t="shared" si="2"/>
        <v/>
      </c>
      <c r="G150" s="2"/>
      <c r="H150" s="2"/>
      <c r="I150" s="2"/>
      <c r="J150" s="97"/>
      <c r="K150" s="96" t="s">
        <v>85</v>
      </c>
      <c r="L150" s="88" t="s">
        <v>88</v>
      </c>
      <c r="M150" s="2"/>
    </row>
    <row r="151" spans="1:13" ht="13.15" x14ac:dyDescent="0.4">
      <c r="A151" s="2"/>
      <c r="B151" s="96"/>
      <c r="C151" s="95"/>
      <c r="D151" s="95"/>
      <c r="E151" s="88" t="s">
        <v>88</v>
      </c>
      <c r="F151" s="93" t="str">
        <f t="shared" si="2"/>
        <v/>
      </c>
      <c r="G151" s="2"/>
      <c r="H151" s="2"/>
      <c r="I151" s="2"/>
      <c r="J151" s="97"/>
      <c r="K151" s="96" t="s">
        <v>85</v>
      </c>
      <c r="L151" s="88" t="s">
        <v>88</v>
      </c>
      <c r="M151" s="2"/>
    </row>
    <row r="152" spans="1:13" ht="13.15" x14ac:dyDescent="0.4">
      <c r="A152" s="2"/>
      <c r="B152" s="96"/>
      <c r="C152" s="95"/>
      <c r="D152" s="95"/>
      <c r="E152" s="88" t="s">
        <v>88</v>
      </c>
      <c r="F152" s="93" t="str">
        <f t="shared" si="2"/>
        <v/>
      </c>
      <c r="G152" s="2"/>
      <c r="H152" s="2"/>
      <c r="I152" s="2"/>
      <c r="J152" s="97"/>
      <c r="K152" s="96" t="s">
        <v>85</v>
      </c>
      <c r="L152" s="88" t="s">
        <v>88</v>
      </c>
      <c r="M152" s="2"/>
    </row>
    <row r="153" spans="1:13" ht="13.15" x14ac:dyDescent="0.4">
      <c r="A153" s="2"/>
      <c r="B153" s="96"/>
      <c r="C153" s="95"/>
      <c r="D153" s="95"/>
      <c r="E153" s="88" t="s">
        <v>88</v>
      </c>
      <c r="F153" s="93" t="str">
        <f t="shared" si="2"/>
        <v/>
      </c>
      <c r="G153" s="2"/>
      <c r="H153" s="2"/>
      <c r="I153" s="2"/>
      <c r="J153" s="97"/>
      <c r="K153" s="96" t="s">
        <v>85</v>
      </c>
      <c r="L153" s="88" t="s">
        <v>88</v>
      </c>
      <c r="M153" s="2"/>
    </row>
    <row r="154" spans="1:13" ht="13.15" x14ac:dyDescent="0.4">
      <c r="A154" s="2"/>
      <c r="B154" s="96"/>
      <c r="C154" s="95"/>
      <c r="D154" s="95"/>
      <c r="E154" s="88" t="s">
        <v>88</v>
      </c>
      <c r="F154" s="93" t="str">
        <f t="shared" si="2"/>
        <v/>
      </c>
      <c r="G154" s="2"/>
      <c r="H154" s="2"/>
      <c r="I154" s="2"/>
      <c r="J154" s="97"/>
      <c r="K154" s="96" t="s">
        <v>85</v>
      </c>
      <c r="L154" s="88" t="s">
        <v>88</v>
      </c>
      <c r="M154" s="2"/>
    </row>
    <row r="155" spans="1:13" ht="13.15" x14ac:dyDescent="0.4">
      <c r="A155" s="2"/>
      <c r="B155" s="96"/>
      <c r="C155" s="95"/>
      <c r="D155" s="95"/>
      <c r="E155" s="88" t="s">
        <v>88</v>
      </c>
      <c r="F155" s="93" t="str">
        <f t="shared" si="2"/>
        <v/>
      </c>
      <c r="G155" s="2"/>
      <c r="H155" s="2"/>
      <c r="I155" s="2"/>
      <c r="J155" s="97"/>
      <c r="K155" s="96" t="s">
        <v>85</v>
      </c>
      <c r="L155" s="88" t="s">
        <v>88</v>
      </c>
      <c r="M155" s="2"/>
    </row>
    <row r="156" spans="1:13" ht="13.15" x14ac:dyDescent="0.4">
      <c r="A156" s="2"/>
      <c r="B156" s="96"/>
      <c r="C156" s="95"/>
      <c r="D156" s="95"/>
      <c r="E156" s="88" t="s">
        <v>88</v>
      </c>
      <c r="F156" s="93" t="str">
        <f t="shared" si="2"/>
        <v/>
      </c>
      <c r="G156" s="2"/>
      <c r="H156" s="2"/>
      <c r="I156" s="2"/>
      <c r="J156" s="97"/>
      <c r="K156" s="96" t="s">
        <v>85</v>
      </c>
      <c r="L156" s="88" t="s">
        <v>88</v>
      </c>
      <c r="M156" s="2"/>
    </row>
    <row r="157" spans="1:13" ht="13.15" x14ac:dyDescent="0.4">
      <c r="A157" s="2"/>
      <c r="B157" s="96"/>
      <c r="C157" s="95"/>
      <c r="D157" s="95"/>
      <c r="E157" s="88" t="s">
        <v>88</v>
      </c>
      <c r="F157" s="93" t="str">
        <f t="shared" si="2"/>
        <v/>
      </c>
      <c r="G157" s="2"/>
      <c r="H157" s="2"/>
      <c r="I157" s="2"/>
      <c r="J157" s="97"/>
      <c r="K157" s="96" t="s">
        <v>85</v>
      </c>
      <c r="L157" s="88" t="s">
        <v>88</v>
      </c>
      <c r="M157" s="2"/>
    </row>
    <row r="158" spans="1:13" ht="13.15" x14ac:dyDescent="0.4">
      <c r="A158" s="2"/>
      <c r="B158" s="96"/>
      <c r="C158" s="95"/>
      <c r="D158" s="95"/>
      <c r="E158" s="88" t="s">
        <v>88</v>
      </c>
      <c r="F158" s="93" t="str">
        <f t="shared" si="2"/>
        <v/>
      </c>
      <c r="G158" s="2"/>
      <c r="H158" s="2"/>
      <c r="I158" s="2"/>
      <c r="J158" s="97"/>
      <c r="K158" s="96" t="s">
        <v>85</v>
      </c>
      <c r="L158" s="88" t="s">
        <v>88</v>
      </c>
      <c r="M158" s="2"/>
    </row>
    <row r="159" spans="1:13" ht="13.15" x14ac:dyDescent="0.4">
      <c r="A159" s="2"/>
      <c r="B159" s="96"/>
      <c r="C159" s="95"/>
      <c r="D159" s="95"/>
      <c r="E159" s="88" t="s">
        <v>88</v>
      </c>
      <c r="F159" s="93" t="str">
        <f t="shared" si="2"/>
        <v/>
      </c>
      <c r="G159" s="2"/>
      <c r="H159" s="2"/>
      <c r="I159" s="2"/>
      <c r="J159" s="97"/>
      <c r="K159" s="96" t="s">
        <v>85</v>
      </c>
      <c r="L159" s="88" t="s">
        <v>88</v>
      </c>
      <c r="M159" s="2"/>
    </row>
    <row r="160" spans="1:13" ht="13.15" x14ac:dyDescent="0.4">
      <c r="A160" s="2"/>
      <c r="B160" s="96"/>
      <c r="C160" s="95"/>
      <c r="D160" s="95"/>
      <c r="E160" s="88" t="s">
        <v>88</v>
      </c>
      <c r="F160" s="93" t="str">
        <f t="shared" si="2"/>
        <v/>
      </c>
      <c r="G160" s="2"/>
      <c r="H160" s="2"/>
      <c r="I160" s="2"/>
      <c r="J160" s="97"/>
      <c r="K160" s="96" t="s">
        <v>85</v>
      </c>
      <c r="L160" s="88" t="s">
        <v>88</v>
      </c>
      <c r="M160" s="2"/>
    </row>
    <row r="161" spans="1:13" ht="13.15" x14ac:dyDescent="0.4">
      <c r="A161" s="2"/>
      <c r="B161" s="96"/>
      <c r="C161" s="95"/>
      <c r="D161" s="95"/>
      <c r="E161" s="88" t="s">
        <v>88</v>
      </c>
      <c r="F161" s="93" t="str">
        <f t="shared" si="2"/>
        <v/>
      </c>
      <c r="G161" s="2"/>
      <c r="H161" s="2"/>
      <c r="I161" s="2"/>
      <c r="J161" s="97"/>
      <c r="K161" s="96" t="s">
        <v>85</v>
      </c>
      <c r="L161" s="88" t="s">
        <v>88</v>
      </c>
      <c r="M161" s="2"/>
    </row>
    <row r="162" spans="1:13" ht="13.15" x14ac:dyDescent="0.4">
      <c r="A162" s="2"/>
      <c r="B162" s="96"/>
      <c r="C162" s="95"/>
      <c r="D162" s="95"/>
      <c r="E162" s="88" t="s">
        <v>88</v>
      </c>
      <c r="F162" s="93" t="str">
        <f t="shared" si="2"/>
        <v/>
      </c>
      <c r="G162" s="2"/>
      <c r="H162" s="2"/>
      <c r="I162" s="2"/>
      <c r="J162" s="97"/>
      <c r="K162" s="96" t="s">
        <v>85</v>
      </c>
      <c r="L162" s="88" t="s">
        <v>88</v>
      </c>
      <c r="M162" s="2"/>
    </row>
    <row r="163" spans="1:13" ht="13.15" x14ac:dyDescent="0.4">
      <c r="A163" s="2"/>
      <c r="B163" s="96"/>
      <c r="C163" s="95"/>
      <c r="D163" s="95"/>
      <c r="E163" s="88" t="s">
        <v>88</v>
      </c>
      <c r="F163" s="93" t="str">
        <f t="shared" si="2"/>
        <v/>
      </c>
      <c r="G163" s="2"/>
      <c r="H163" s="2"/>
      <c r="I163" s="2"/>
      <c r="J163" s="97"/>
      <c r="K163" s="96" t="s">
        <v>85</v>
      </c>
      <c r="L163" s="88" t="s">
        <v>88</v>
      </c>
      <c r="M163" s="2"/>
    </row>
    <row r="164" spans="1:13" ht="13.15" x14ac:dyDescent="0.4">
      <c r="A164" s="2"/>
      <c r="B164" s="96"/>
      <c r="C164" s="95"/>
      <c r="D164" s="95"/>
      <c r="E164" s="88" t="s">
        <v>88</v>
      </c>
      <c r="F164" s="93" t="str">
        <f t="shared" si="2"/>
        <v/>
      </c>
      <c r="G164" s="2"/>
      <c r="H164" s="2"/>
      <c r="I164" s="2"/>
      <c r="J164" s="97"/>
      <c r="K164" s="96" t="s">
        <v>85</v>
      </c>
      <c r="L164" s="88" t="s">
        <v>88</v>
      </c>
      <c r="M164" s="2"/>
    </row>
    <row r="165" spans="1:13" ht="13.15" x14ac:dyDescent="0.4">
      <c r="A165" s="2"/>
      <c r="B165" s="96"/>
      <c r="C165" s="95"/>
      <c r="D165" s="95"/>
      <c r="E165" s="88" t="s">
        <v>88</v>
      </c>
      <c r="F165" s="93" t="str">
        <f t="shared" si="2"/>
        <v/>
      </c>
      <c r="G165" s="2"/>
      <c r="H165" s="2"/>
      <c r="I165" s="2"/>
      <c r="J165" s="97"/>
      <c r="K165" s="96" t="s">
        <v>85</v>
      </c>
      <c r="L165" s="88" t="s">
        <v>88</v>
      </c>
      <c r="M165" s="2"/>
    </row>
    <row r="166" spans="1:13" ht="13.15" x14ac:dyDescent="0.4">
      <c r="A166" s="2"/>
      <c r="B166" s="96"/>
      <c r="C166" s="95"/>
      <c r="D166" s="95"/>
      <c r="E166" s="88" t="s">
        <v>88</v>
      </c>
      <c r="F166" s="93" t="str">
        <f t="shared" si="2"/>
        <v/>
      </c>
      <c r="G166" s="2"/>
      <c r="H166" s="2"/>
      <c r="I166" s="2"/>
      <c r="J166" s="97"/>
      <c r="K166" s="96" t="s">
        <v>85</v>
      </c>
      <c r="L166" s="88" t="s">
        <v>88</v>
      </c>
      <c r="M166" s="2"/>
    </row>
    <row r="167" spans="1:13" ht="13.15" x14ac:dyDescent="0.4">
      <c r="A167" s="2"/>
      <c r="B167" s="96"/>
      <c r="C167" s="95"/>
      <c r="D167" s="95"/>
      <c r="E167" s="88" t="s">
        <v>88</v>
      </c>
      <c r="F167" s="93" t="str">
        <f t="shared" si="2"/>
        <v/>
      </c>
      <c r="G167" s="2"/>
      <c r="H167" s="2"/>
      <c r="I167" s="2"/>
      <c r="J167" s="97"/>
      <c r="K167" s="96" t="s">
        <v>85</v>
      </c>
      <c r="L167" s="88" t="s">
        <v>88</v>
      </c>
      <c r="M167" s="2"/>
    </row>
    <row r="168" spans="1:13" ht="13.15" x14ac:dyDescent="0.4">
      <c r="A168" s="2"/>
      <c r="B168" s="96"/>
      <c r="C168" s="95"/>
      <c r="D168" s="95"/>
      <c r="E168" s="88" t="s">
        <v>88</v>
      </c>
      <c r="F168" s="93" t="str">
        <f t="shared" si="2"/>
        <v/>
      </c>
      <c r="G168" s="2"/>
      <c r="H168" s="2"/>
      <c r="I168" s="2"/>
      <c r="J168" s="97"/>
      <c r="K168" s="96" t="s">
        <v>85</v>
      </c>
      <c r="L168" s="88" t="s">
        <v>88</v>
      </c>
      <c r="M168" s="2"/>
    </row>
    <row r="169" spans="1:13" ht="13.15" x14ac:dyDescent="0.4">
      <c r="A169" s="2"/>
      <c r="B169" s="96"/>
      <c r="C169" s="95"/>
      <c r="D169" s="95"/>
      <c r="E169" s="88" t="s">
        <v>88</v>
      </c>
      <c r="F169" s="93" t="str">
        <f t="shared" si="2"/>
        <v/>
      </c>
      <c r="G169" s="2"/>
      <c r="H169" s="2"/>
      <c r="I169" s="2"/>
      <c r="J169" s="97"/>
      <c r="K169" s="96" t="s">
        <v>85</v>
      </c>
      <c r="L169" s="88" t="s">
        <v>88</v>
      </c>
      <c r="M169" s="2"/>
    </row>
    <row r="170" spans="1:13" ht="13.15" x14ac:dyDescent="0.4">
      <c r="A170" s="2"/>
      <c r="B170" s="96"/>
      <c r="C170" s="95"/>
      <c r="D170" s="95"/>
      <c r="E170" s="88" t="s">
        <v>88</v>
      </c>
      <c r="F170" s="93" t="str">
        <f t="shared" si="2"/>
        <v/>
      </c>
      <c r="G170" s="2"/>
      <c r="H170" s="2"/>
      <c r="I170" s="2"/>
      <c r="J170" s="97"/>
      <c r="K170" s="96" t="s">
        <v>85</v>
      </c>
      <c r="L170" s="88" t="s">
        <v>88</v>
      </c>
      <c r="M170" s="2"/>
    </row>
    <row r="171" spans="1:13" ht="13.15" x14ac:dyDescent="0.4">
      <c r="A171" s="2"/>
      <c r="B171" s="96"/>
      <c r="C171" s="95"/>
      <c r="D171" s="95"/>
      <c r="E171" s="88" t="s">
        <v>88</v>
      </c>
      <c r="F171" s="93" t="str">
        <f t="shared" si="2"/>
        <v/>
      </c>
      <c r="G171" s="2"/>
      <c r="H171" s="2"/>
      <c r="I171" s="2"/>
      <c r="J171" s="97"/>
      <c r="K171" s="96" t="s">
        <v>85</v>
      </c>
      <c r="L171" s="88" t="s">
        <v>88</v>
      </c>
      <c r="M171" s="2"/>
    </row>
    <row r="172" spans="1:13" ht="13.15" x14ac:dyDescent="0.4">
      <c r="A172" s="2"/>
      <c r="B172" s="96"/>
      <c r="C172" s="95"/>
      <c r="D172" s="95"/>
      <c r="E172" s="88" t="s">
        <v>88</v>
      </c>
      <c r="F172" s="93" t="str">
        <f t="shared" si="2"/>
        <v/>
      </c>
      <c r="G172" s="2"/>
      <c r="H172" s="2"/>
      <c r="I172" s="2"/>
      <c r="J172" s="97"/>
      <c r="K172" s="96" t="s">
        <v>85</v>
      </c>
      <c r="L172" s="88" t="s">
        <v>88</v>
      </c>
      <c r="M172" s="2"/>
    </row>
    <row r="173" spans="1:13" ht="13.15" x14ac:dyDescent="0.4">
      <c r="A173" s="2"/>
      <c r="B173" s="96"/>
      <c r="C173" s="95"/>
      <c r="D173" s="95"/>
      <c r="E173" s="88" t="s">
        <v>88</v>
      </c>
      <c r="F173" s="93" t="str">
        <f t="shared" si="2"/>
        <v/>
      </c>
      <c r="G173" s="2"/>
      <c r="H173" s="2"/>
      <c r="I173" s="2"/>
      <c r="J173" s="97"/>
      <c r="K173" s="96" t="s">
        <v>85</v>
      </c>
      <c r="L173" s="88" t="s">
        <v>88</v>
      </c>
      <c r="M173" s="2"/>
    </row>
    <row r="174" spans="1:13" ht="13.15" x14ac:dyDescent="0.4">
      <c r="A174" s="2"/>
      <c r="B174" s="96"/>
      <c r="C174" s="95"/>
      <c r="D174" s="95"/>
      <c r="E174" s="88" t="s">
        <v>88</v>
      </c>
      <c r="F174" s="93" t="str">
        <f t="shared" si="2"/>
        <v/>
      </c>
      <c r="G174" s="2"/>
      <c r="H174" s="2"/>
      <c r="I174" s="2"/>
      <c r="J174" s="97"/>
      <c r="K174" s="96" t="s">
        <v>85</v>
      </c>
      <c r="L174" s="88" t="s">
        <v>88</v>
      </c>
      <c r="M174" s="2"/>
    </row>
    <row r="175" spans="1:13" ht="13.15" x14ac:dyDescent="0.4">
      <c r="A175" s="2"/>
      <c r="B175" s="96"/>
      <c r="C175" s="95"/>
      <c r="D175" s="95"/>
      <c r="E175" s="88" t="s">
        <v>88</v>
      </c>
      <c r="F175" s="93" t="str">
        <f t="shared" si="2"/>
        <v/>
      </c>
      <c r="G175" s="2"/>
      <c r="H175" s="2"/>
      <c r="I175" s="2"/>
      <c r="J175" s="97"/>
      <c r="K175" s="96" t="s">
        <v>85</v>
      </c>
      <c r="L175" s="88" t="s">
        <v>88</v>
      </c>
      <c r="M175" s="2"/>
    </row>
    <row r="176" spans="1:13" ht="13.15" x14ac:dyDescent="0.4">
      <c r="A176" s="2"/>
      <c r="B176" s="96"/>
      <c r="C176" s="95"/>
      <c r="D176" s="95"/>
      <c r="E176" s="88" t="s">
        <v>88</v>
      </c>
      <c r="F176" s="93" t="str">
        <f t="shared" si="2"/>
        <v/>
      </c>
      <c r="G176" s="2"/>
      <c r="H176" s="2"/>
      <c r="I176" s="2"/>
      <c r="J176" s="97"/>
      <c r="K176" s="96" t="s">
        <v>85</v>
      </c>
      <c r="L176" s="88" t="s">
        <v>88</v>
      </c>
      <c r="M176" s="2"/>
    </row>
    <row r="177" spans="1:13" ht="13.15" x14ac:dyDescent="0.4">
      <c r="A177" s="2"/>
      <c r="B177" s="96"/>
      <c r="C177" s="95"/>
      <c r="D177" s="95"/>
      <c r="E177" s="88" t="s">
        <v>88</v>
      </c>
      <c r="F177" s="93" t="str">
        <f t="shared" si="2"/>
        <v/>
      </c>
      <c r="G177" s="2"/>
      <c r="H177" s="2"/>
      <c r="I177" s="2"/>
      <c r="J177" s="97"/>
      <c r="K177" s="96" t="s">
        <v>85</v>
      </c>
      <c r="L177" s="88" t="s">
        <v>88</v>
      </c>
      <c r="M177" s="2"/>
    </row>
    <row r="178" spans="1:13" ht="13.15" x14ac:dyDescent="0.4">
      <c r="A178" s="2"/>
      <c r="B178" s="96"/>
      <c r="C178" s="95"/>
      <c r="D178" s="95"/>
      <c r="E178" s="88" t="s">
        <v>88</v>
      </c>
      <c r="F178" s="93" t="str">
        <f t="shared" si="2"/>
        <v/>
      </c>
      <c r="G178" s="2"/>
      <c r="H178" s="2"/>
      <c r="I178" s="2"/>
      <c r="J178" s="97"/>
      <c r="K178" s="96" t="s">
        <v>85</v>
      </c>
      <c r="L178" s="88" t="s">
        <v>88</v>
      </c>
      <c r="M178" s="2"/>
    </row>
    <row r="179" spans="1:13" ht="13.15" x14ac:dyDescent="0.4">
      <c r="A179" s="2"/>
      <c r="B179" s="96"/>
      <c r="C179" s="95"/>
      <c r="D179" s="95"/>
      <c r="E179" s="88" t="s">
        <v>88</v>
      </c>
      <c r="F179" s="93" t="str">
        <f t="shared" si="2"/>
        <v/>
      </c>
      <c r="G179" s="2"/>
      <c r="H179" s="2"/>
      <c r="I179" s="2"/>
      <c r="J179" s="97"/>
      <c r="K179" s="96" t="s">
        <v>85</v>
      </c>
      <c r="L179" s="88" t="s">
        <v>88</v>
      </c>
      <c r="M179" s="2"/>
    </row>
    <row r="180" spans="1:13" ht="13.15" x14ac:dyDescent="0.4">
      <c r="A180" s="2"/>
      <c r="B180" s="96"/>
      <c r="C180" s="95"/>
      <c r="D180" s="95"/>
      <c r="E180" s="88" t="s">
        <v>88</v>
      </c>
      <c r="F180" s="93" t="str">
        <f t="shared" si="2"/>
        <v/>
      </c>
      <c r="G180" s="2"/>
      <c r="H180" s="2"/>
      <c r="I180" s="2"/>
      <c r="J180" s="97"/>
      <c r="K180" s="96" t="s">
        <v>85</v>
      </c>
      <c r="L180" s="88" t="s">
        <v>88</v>
      </c>
      <c r="M180" s="2"/>
    </row>
    <row r="181" spans="1:13" ht="13.15" x14ac:dyDescent="0.4">
      <c r="A181" s="2"/>
      <c r="B181" s="96"/>
      <c r="C181" s="95"/>
      <c r="D181" s="95"/>
      <c r="E181" s="88" t="s">
        <v>88</v>
      </c>
      <c r="F181" s="93" t="str">
        <f t="shared" si="2"/>
        <v/>
      </c>
      <c r="G181" s="2"/>
      <c r="H181" s="2"/>
      <c r="I181" s="2"/>
      <c r="J181" s="97"/>
      <c r="K181" s="96" t="s">
        <v>85</v>
      </c>
      <c r="L181" s="88" t="s">
        <v>88</v>
      </c>
      <c r="M181" s="2"/>
    </row>
    <row r="182" spans="1:13" ht="13.15" x14ac:dyDescent="0.4">
      <c r="A182" s="2"/>
      <c r="B182" s="96"/>
      <c r="C182" s="95"/>
      <c r="D182" s="95"/>
      <c r="E182" s="88" t="s">
        <v>88</v>
      </c>
      <c r="F182" s="93" t="str">
        <f t="shared" si="2"/>
        <v/>
      </c>
      <c r="G182" s="2"/>
      <c r="H182" s="2"/>
      <c r="I182" s="2"/>
      <c r="J182" s="97"/>
      <c r="K182" s="96" t="s">
        <v>85</v>
      </c>
      <c r="L182" s="88" t="s">
        <v>88</v>
      </c>
      <c r="M182" s="2"/>
    </row>
    <row r="183" spans="1:13" ht="13.15" x14ac:dyDescent="0.4">
      <c r="A183" s="2"/>
      <c r="B183" s="96"/>
      <c r="C183" s="95"/>
      <c r="D183" s="95"/>
      <c r="E183" s="88" t="s">
        <v>88</v>
      </c>
      <c r="F183" s="93" t="str">
        <f t="shared" si="2"/>
        <v/>
      </c>
      <c r="G183" s="2"/>
      <c r="H183" s="2"/>
      <c r="I183" s="2"/>
      <c r="J183" s="97"/>
      <c r="K183" s="96" t="s">
        <v>85</v>
      </c>
      <c r="L183" s="88" t="s">
        <v>88</v>
      </c>
      <c r="M183" s="2"/>
    </row>
    <row r="184" spans="1:13" ht="13.15" x14ac:dyDescent="0.4">
      <c r="A184" s="2"/>
      <c r="B184" s="96"/>
      <c r="C184" s="95"/>
      <c r="D184" s="95"/>
      <c r="E184" s="88" t="s">
        <v>88</v>
      </c>
      <c r="F184" s="93" t="str">
        <f t="shared" si="2"/>
        <v/>
      </c>
      <c r="G184" s="2"/>
      <c r="H184" s="2"/>
      <c r="I184" s="2"/>
      <c r="J184" s="97"/>
      <c r="K184" s="96" t="s">
        <v>85</v>
      </c>
      <c r="L184" s="88" t="s">
        <v>88</v>
      </c>
      <c r="M184" s="2"/>
    </row>
    <row r="185" spans="1:13" ht="13.15" x14ac:dyDescent="0.4">
      <c r="A185" s="2"/>
      <c r="B185" s="96"/>
      <c r="C185" s="95"/>
      <c r="D185" s="95"/>
      <c r="E185" s="88" t="s">
        <v>88</v>
      </c>
      <c r="F185" s="93" t="str">
        <f t="shared" si="2"/>
        <v/>
      </c>
      <c r="G185" s="2"/>
      <c r="H185" s="2"/>
      <c r="I185" s="2"/>
      <c r="J185" s="97"/>
      <c r="K185" s="96" t="s">
        <v>85</v>
      </c>
      <c r="L185" s="88" t="s">
        <v>88</v>
      </c>
      <c r="M185" s="2"/>
    </row>
    <row r="186" spans="1:13" ht="13.15" x14ac:dyDescent="0.4">
      <c r="A186" s="2"/>
      <c r="B186" s="96"/>
      <c r="C186" s="95"/>
      <c r="D186" s="95"/>
      <c r="E186" s="88" t="s">
        <v>88</v>
      </c>
      <c r="F186" s="93" t="str">
        <f t="shared" si="2"/>
        <v/>
      </c>
      <c r="G186" s="2"/>
      <c r="H186" s="2"/>
      <c r="I186" s="2"/>
      <c r="J186" s="97"/>
      <c r="K186" s="96" t="s">
        <v>85</v>
      </c>
      <c r="L186" s="88" t="s">
        <v>88</v>
      </c>
      <c r="M186" s="2"/>
    </row>
    <row r="187" spans="1:13" ht="13.15" x14ac:dyDescent="0.4">
      <c r="A187" s="2"/>
      <c r="B187" s="96"/>
      <c r="C187" s="95"/>
      <c r="D187" s="95"/>
      <c r="E187" s="88" t="s">
        <v>88</v>
      </c>
      <c r="F187" s="93" t="str">
        <f t="shared" si="2"/>
        <v/>
      </c>
      <c r="G187" s="2"/>
      <c r="H187" s="2"/>
      <c r="I187" s="2"/>
      <c r="J187" s="97"/>
      <c r="K187" s="96" t="s">
        <v>85</v>
      </c>
      <c r="L187" s="88" t="s">
        <v>88</v>
      </c>
      <c r="M187" s="2"/>
    </row>
    <row r="188" spans="1:13" ht="13.15" x14ac:dyDescent="0.4">
      <c r="A188" s="2"/>
      <c r="B188" s="96"/>
      <c r="C188" s="95"/>
      <c r="D188" s="95"/>
      <c r="E188" s="88" t="s">
        <v>88</v>
      </c>
      <c r="F188" s="93" t="str">
        <f t="shared" si="2"/>
        <v/>
      </c>
      <c r="G188" s="2"/>
      <c r="H188" s="2"/>
      <c r="I188" s="2"/>
      <c r="J188" s="97"/>
      <c r="K188" s="96" t="s">
        <v>85</v>
      </c>
      <c r="L188" s="88" t="s">
        <v>88</v>
      </c>
      <c r="M188" s="2"/>
    </row>
    <row r="189" spans="1:13" ht="13.15" x14ac:dyDescent="0.4">
      <c r="A189" s="2"/>
      <c r="B189" s="96"/>
      <c r="C189" s="95"/>
      <c r="D189" s="95"/>
      <c r="E189" s="88" t="s">
        <v>88</v>
      </c>
      <c r="F189" s="93" t="str">
        <f t="shared" si="2"/>
        <v/>
      </c>
      <c r="G189" s="2"/>
      <c r="H189" s="2"/>
      <c r="I189" s="2"/>
      <c r="J189" s="97"/>
      <c r="K189" s="96" t="s">
        <v>85</v>
      </c>
      <c r="L189" s="88" t="s">
        <v>88</v>
      </c>
      <c r="M189" s="2"/>
    </row>
    <row r="190" spans="1:13" ht="13.15" x14ac:dyDescent="0.4">
      <c r="A190" s="2"/>
      <c r="B190" s="96"/>
      <c r="C190" s="95"/>
      <c r="D190" s="95"/>
      <c r="E190" s="88" t="s">
        <v>88</v>
      </c>
      <c r="F190" s="93" t="str">
        <f t="shared" si="2"/>
        <v/>
      </c>
      <c r="G190" s="2"/>
      <c r="H190" s="2"/>
      <c r="I190" s="2"/>
      <c r="J190" s="97"/>
      <c r="K190" s="96" t="s">
        <v>85</v>
      </c>
      <c r="L190" s="88" t="s">
        <v>88</v>
      </c>
      <c r="M190" s="2"/>
    </row>
    <row r="191" spans="1:13" ht="13.15" x14ac:dyDescent="0.4">
      <c r="A191" s="2"/>
      <c r="B191" s="96"/>
      <c r="C191" s="95"/>
      <c r="D191" s="95"/>
      <c r="E191" s="88" t="s">
        <v>88</v>
      </c>
      <c r="F191" s="93" t="str">
        <f t="shared" si="2"/>
        <v/>
      </c>
      <c r="G191" s="2"/>
      <c r="H191" s="2"/>
      <c r="I191" s="2"/>
      <c r="J191" s="97"/>
      <c r="K191" s="96" t="s">
        <v>85</v>
      </c>
      <c r="L191" s="88" t="s">
        <v>88</v>
      </c>
      <c r="M191" s="2"/>
    </row>
    <row r="192" spans="1:13" ht="13.15" x14ac:dyDescent="0.4">
      <c r="A192" s="2"/>
      <c r="B192" s="96"/>
      <c r="C192" s="95"/>
      <c r="D192" s="95"/>
      <c r="E192" s="88" t="s">
        <v>88</v>
      </c>
      <c r="F192" s="93" t="str">
        <f t="shared" si="2"/>
        <v/>
      </c>
      <c r="G192" s="2"/>
      <c r="H192" s="2"/>
      <c r="I192" s="2"/>
      <c r="J192" s="97"/>
      <c r="K192" s="96" t="s">
        <v>85</v>
      </c>
      <c r="L192" s="88" t="s">
        <v>88</v>
      </c>
      <c r="M192" s="2"/>
    </row>
    <row r="193" spans="1:13" ht="13.15" x14ac:dyDescent="0.4">
      <c r="A193" s="2"/>
      <c r="B193" s="96"/>
      <c r="C193" s="95"/>
      <c r="D193" s="95"/>
      <c r="E193" s="88" t="s">
        <v>88</v>
      </c>
      <c r="F193" s="93" t="str">
        <f t="shared" si="2"/>
        <v/>
      </c>
      <c r="G193" s="2"/>
      <c r="H193" s="2"/>
      <c r="I193" s="2"/>
      <c r="J193" s="97"/>
      <c r="K193" s="96" t="s">
        <v>85</v>
      </c>
      <c r="L193" s="88" t="s">
        <v>88</v>
      </c>
      <c r="M193" s="2"/>
    </row>
    <row r="194" spans="1:13" ht="13.15" x14ac:dyDescent="0.4">
      <c r="A194" s="2"/>
      <c r="B194" s="96"/>
      <c r="C194" s="95"/>
      <c r="D194" s="95"/>
      <c r="E194" s="88" t="s">
        <v>88</v>
      </c>
      <c r="F194" s="93" t="str">
        <f t="shared" si="2"/>
        <v/>
      </c>
      <c r="G194" s="2"/>
      <c r="H194" s="2"/>
      <c r="I194" s="2"/>
      <c r="J194" s="97"/>
      <c r="K194" s="96" t="s">
        <v>85</v>
      </c>
      <c r="L194" s="88" t="s">
        <v>88</v>
      </c>
      <c r="M194" s="2"/>
    </row>
    <row r="195" spans="1:13" ht="13.15" x14ac:dyDescent="0.4">
      <c r="A195" s="2"/>
      <c r="B195" s="96"/>
      <c r="C195" s="95"/>
      <c r="D195" s="95"/>
      <c r="E195" s="88" t="s">
        <v>88</v>
      </c>
      <c r="F195" s="93" t="str">
        <f t="shared" si="2"/>
        <v/>
      </c>
      <c r="G195" s="2"/>
      <c r="H195" s="2"/>
      <c r="I195" s="2"/>
      <c r="J195" s="97"/>
      <c r="K195" s="96" t="s">
        <v>85</v>
      </c>
      <c r="L195" s="88" t="s">
        <v>88</v>
      </c>
      <c r="M195" s="2"/>
    </row>
    <row r="196" spans="1:13" ht="13.15" x14ac:dyDescent="0.4">
      <c r="A196" s="2"/>
      <c r="B196" s="96"/>
      <c r="C196" s="95"/>
      <c r="D196" s="95"/>
      <c r="E196" s="88" t="s">
        <v>88</v>
      </c>
      <c r="F196" s="93" t="str">
        <f t="shared" si="2"/>
        <v/>
      </c>
      <c r="G196" s="2"/>
      <c r="H196" s="2"/>
      <c r="I196" s="2"/>
      <c r="J196" s="97"/>
      <c r="K196" s="96" t="s">
        <v>85</v>
      </c>
      <c r="L196" s="88" t="s">
        <v>88</v>
      </c>
      <c r="M196" s="2"/>
    </row>
    <row r="197" spans="1:13" ht="13.15" x14ac:dyDescent="0.4">
      <c r="A197" s="2"/>
      <c r="B197" s="96"/>
      <c r="C197" s="95"/>
      <c r="D197" s="95"/>
      <c r="E197" s="88" t="s">
        <v>88</v>
      </c>
      <c r="F197" s="93" t="str">
        <f t="shared" si="2"/>
        <v/>
      </c>
      <c r="G197" s="2"/>
      <c r="H197" s="2"/>
      <c r="I197" s="2"/>
      <c r="J197" s="97"/>
      <c r="K197" s="96" t="s">
        <v>85</v>
      </c>
      <c r="L197" s="88" t="s">
        <v>88</v>
      </c>
      <c r="M197" s="2"/>
    </row>
    <row r="198" spans="1:13" ht="13.15" x14ac:dyDescent="0.4">
      <c r="A198" s="2"/>
      <c r="B198" s="96"/>
      <c r="C198" s="95"/>
      <c r="D198" s="95"/>
      <c r="E198" s="88" t="s">
        <v>88</v>
      </c>
      <c r="F198" s="93" t="str">
        <f t="shared" ref="F198:F235" si="3">IF(C198+D198&gt;0,(C198+D198),"")</f>
        <v/>
      </c>
      <c r="G198" s="2"/>
      <c r="H198" s="2"/>
      <c r="I198" s="2"/>
      <c r="J198" s="97"/>
      <c r="K198" s="96" t="s">
        <v>85</v>
      </c>
      <c r="L198" s="88" t="s">
        <v>88</v>
      </c>
      <c r="M198" s="2"/>
    </row>
    <row r="199" spans="1:13" ht="13.15" x14ac:dyDescent="0.4">
      <c r="A199" s="2"/>
      <c r="B199" s="96"/>
      <c r="C199" s="95"/>
      <c r="D199" s="95"/>
      <c r="E199" s="88" t="s">
        <v>88</v>
      </c>
      <c r="F199" s="93" t="str">
        <f t="shared" si="3"/>
        <v/>
      </c>
      <c r="G199" s="2"/>
      <c r="H199" s="2"/>
      <c r="I199" s="2"/>
      <c r="J199" s="97"/>
      <c r="K199" s="96" t="s">
        <v>85</v>
      </c>
      <c r="L199" s="88" t="s">
        <v>88</v>
      </c>
      <c r="M199" s="2"/>
    </row>
    <row r="200" spans="1:13" ht="13.15" x14ac:dyDescent="0.4">
      <c r="A200" s="2"/>
      <c r="B200" s="96"/>
      <c r="C200" s="95"/>
      <c r="D200" s="95"/>
      <c r="E200" s="88" t="s">
        <v>88</v>
      </c>
      <c r="F200" s="93" t="str">
        <f t="shared" si="3"/>
        <v/>
      </c>
      <c r="G200" s="2"/>
      <c r="H200" s="2"/>
      <c r="I200" s="2"/>
      <c r="J200" s="97"/>
      <c r="K200" s="96" t="s">
        <v>85</v>
      </c>
      <c r="L200" s="88" t="s">
        <v>88</v>
      </c>
      <c r="M200" s="2"/>
    </row>
    <row r="201" spans="1:13" ht="13.15" x14ac:dyDescent="0.4">
      <c r="A201" s="2"/>
      <c r="B201" s="96"/>
      <c r="C201" s="95"/>
      <c r="D201" s="95"/>
      <c r="E201" s="88" t="s">
        <v>88</v>
      </c>
      <c r="F201" s="93" t="str">
        <f t="shared" si="3"/>
        <v/>
      </c>
      <c r="G201" s="2"/>
      <c r="H201" s="2"/>
      <c r="I201" s="2"/>
      <c r="J201" s="97"/>
      <c r="K201" s="96" t="s">
        <v>85</v>
      </c>
      <c r="L201" s="88" t="s">
        <v>88</v>
      </c>
      <c r="M201" s="2"/>
    </row>
    <row r="202" spans="1:13" ht="13.15" x14ac:dyDescent="0.4">
      <c r="A202" s="2"/>
      <c r="B202" s="96"/>
      <c r="C202" s="95"/>
      <c r="D202" s="95"/>
      <c r="E202" s="88" t="s">
        <v>88</v>
      </c>
      <c r="F202" s="93" t="str">
        <f t="shared" si="3"/>
        <v/>
      </c>
      <c r="G202" s="2"/>
      <c r="H202" s="2"/>
      <c r="I202" s="2"/>
      <c r="J202" s="97"/>
      <c r="K202" s="96" t="s">
        <v>85</v>
      </c>
      <c r="L202" s="88" t="s">
        <v>88</v>
      </c>
      <c r="M202" s="2"/>
    </row>
    <row r="203" spans="1:13" ht="13.15" x14ac:dyDescent="0.4">
      <c r="A203" s="2"/>
      <c r="B203" s="96"/>
      <c r="C203" s="95"/>
      <c r="D203" s="95"/>
      <c r="E203" s="88" t="s">
        <v>88</v>
      </c>
      <c r="F203" s="93" t="str">
        <f t="shared" si="3"/>
        <v/>
      </c>
      <c r="G203" s="2"/>
      <c r="H203" s="2"/>
      <c r="I203" s="2"/>
      <c r="J203" s="97"/>
      <c r="K203" s="96" t="s">
        <v>85</v>
      </c>
      <c r="L203" s="88" t="s">
        <v>88</v>
      </c>
      <c r="M203" s="2"/>
    </row>
    <row r="204" spans="1:13" ht="13.15" x14ac:dyDescent="0.4">
      <c r="A204" s="2"/>
      <c r="B204" s="96"/>
      <c r="C204" s="95"/>
      <c r="D204" s="95"/>
      <c r="E204" s="88" t="s">
        <v>88</v>
      </c>
      <c r="F204" s="93" t="str">
        <f t="shared" si="3"/>
        <v/>
      </c>
      <c r="G204" s="2"/>
      <c r="H204" s="2"/>
      <c r="I204" s="2"/>
      <c r="J204" s="97"/>
      <c r="K204" s="96" t="s">
        <v>85</v>
      </c>
      <c r="L204" s="88" t="s">
        <v>88</v>
      </c>
      <c r="M204" s="2"/>
    </row>
    <row r="205" spans="1:13" ht="13.15" x14ac:dyDescent="0.4">
      <c r="A205" s="2"/>
      <c r="B205" s="96"/>
      <c r="C205" s="95"/>
      <c r="D205" s="95"/>
      <c r="E205" s="88" t="s">
        <v>88</v>
      </c>
      <c r="F205" s="93" t="str">
        <f t="shared" si="3"/>
        <v/>
      </c>
      <c r="G205" s="2"/>
      <c r="H205" s="2"/>
      <c r="I205" s="2"/>
      <c r="J205" s="97"/>
      <c r="K205" s="96" t="s">
        <v>85</v>
      </c>
      <c r="L205" s="88" t="s">
        <v>88</v>
      </c>
      <c r="M205" s="2"/>
    </row>
    <row r="206" spans="1:13" ht="13.15" x14ac:dyDescent="0.4">
      <c r="A206" s="2"/>
      <c r="B206" s="96"/>
      <c r="C206" s="95"/>
      <c r="D206" s="95"/>
      <c r="E206" s="88" t="s">
        <v>88</v>
      </c>
      <c r="F206" s="93" t="str">
        <f t="shared" si="3"/>
        <v/>
      </c>
      <c r="G206" s="2"/>
      <c r="H206" s="2"/>
      <c r="I206" s="2"/>
      <c r="J206" s="97"/>
      <c r="K206" s="96" t="s">
        <v>85</v>
      </c>
      <c r="L206" s="88" t="s">
        <v>88</v>
      </c>
      <c r="M206" s="2"/>
    </row>
    <row r="207" spans="1:13" ht="13.15" x14ac:dyDescent="0.4">
      <c r="A207" s="2"/>
      <c r="B207" s="96"/>
      <c r="C207" s="95"/>
      <c r="D207" s="95"/>
      <c r="E207" s="88" t="s">
        <v>88</v>
      </c>
      <c r="F207" s="93" t="str">
        <f t="shared" si="3"/>
        <v/>
      </c>
      <c r="G207" s="2"/>
      <c r="H207" s="2"/>
      <c r="I207" s="2"/>
      <c r="J207" s="97"/>
      <c r="K207" s="96" t="s">
        <v>85</v>
      </c>
      <c r="L207" s="88" t="s">
        <v>88</v>
      </c>
      <c r="M207" s="2"/>
    </row>
    <row r="208" spans="1:13" ht="13.15" x14ac:dyDescent="0.4">
      <c r="A208" s="2"/>
      <c r="B208" s="96"/>
      <c r="C208" s="95"/>
      <c r="D208" s="95"/>
      <c r="E208" s="88" t="s">
        <v>88</v>
      </c>
      <c r="F208" s="93" t="str">
        <f t="shared" si="3"/>
        <v/>
      </c>
      <c r="G208" s="2"/>
      <c r="H208" s="2"/>
      <c r="I208" s="2"/>
      <c r="J208" s="97"/>
      <c r="K208" s="96" t="s">
        <v>85</v>
      </c>
      <c r="L208" s="88" t="s">
        <v>88</v>
      </c>
      <c r="M208" s="2"/>
    </row>
    <row r="209" spans="1:13" ht="13.15" x14ac:dyDescent="0.4">
      <c r="A209" s="2"/>
      <c r="B209" s="96"/>
      <c r="C209" s="95"/>
      <c r="D209" s="95"/>
      <c r="E209" s="88" t="s">
        <v>88</v>
      </c>
      <c r="F209" s="93" t="str">
        <f t="shared" si="3"/>
        <v/>
      </c>
      <c r="G209" s="2"/>
      <c r="H209" s="2"/>
      <c r="I209" s="2"/>
      <c r="J209" s="97"/>
      <c r="K209" s="96" t="s">
        <v>85</v>
      </c>
      <c r="L209" s="88" t="s">
        <v>88</v>
      </c>
      <c r="M209" s="2"/>
    </row>
    <row r="210" spans="1:13" ht="13.15" x14ac:dyDescent="0.4">
      <c r="A210" s="2"/>
      <c r="B210" s="96"/>
      <c r="C210" s="95"/>
      <c r="D210" s="95"/>
      <c r="E210" s="88" t="s">
        <v>88</v>
      </c>
      <c r="F210" s="93" t="str">
        <f t="shared" si="3"/>
        <v/>
      </c>
      <c r="G210" s="2"/>
      <c r="H210" s="2"/>
      <c r="I210" s="2"/>
      <c r="J210" s="97"/>
      <c r="K210" s="96" t="s">
        <v>85</v>
      </c>
      <c r="L210" s="88" t="s">
        <v>88</v>
      </c>
      <c r="M210" s="2"/>
    </row>
    <row r="211" spans="1:13" ht="13.15" x14ac:dyDescent="0.4">
      <c r="A211" s="2"/>
      <c r="B211" s="96"/>
      <c r="C211" s="95"/>
      <c r="D211" s="95"/>
      <c r="E211" s="88" t="s">
        <v>88</v>
      </c>
      <c r="F211" s="93" t="str">
        <f t="shared" si="3"/>
        <v/>
      </c>
      <c r="G211" s="2"/>
      <c r="H211" s="2"/>
      <c r="I211" s="2"/>
      <c r="J211" s="97"/>
      <c r="K211" s="96" t="s">
        <v>85</v>
      </c>
      <c r="L211" s="88" t="s">
        <v>88</v>
      </c>
      <c r="M211" s="2"/>
    </row>
    <row r="212" spans="1:13" ht="13.15" x14ac:dyDescent="0.4">
      <c r="A212" s="2"/>
      <c r="B212" s="96"/>
      <c r="C212" s="95"/>
      <c r="D212" s="95"/>
      <c r="E212" s="88" t="s">
        <v>88</v>
      </c>
      <c r="F212" s="93" t="str">
        <f t="shared" si="3"/>
        <v/>
      </c>
      <c r="G212" s="2"/>
      <c r="H212" s="2"/>
      <c r="I212" s="2"/>
      <c r="J212" s="97"/>
      <c r="K212" s="96" t="s">
        <v>85</v>
      </c>
      <c r="L212" s="88" t="s">
        <v>88</v>
      </c>
      <c r="M212" s="2"/>
    </row>
    <row r="213" spans="1:13" ht="13.15" x14ac:dyDescent="0.4">
      <c r="A213" s="2"/>
      <c r="B213" s="96"/>
      <c r="C213" s="95"/>
      <c r="D213" s="95"/>
      <c r="E213" s="88" t="s">
        <v>88</v>
      </c>
      <c r="F213" s="93" t="str">
        <f t="shared" si="3"/>
        <v/>
      </c>
      <c r="G213" s="2"/>
      <c r="H213" s="2"/>
      <c r="I213" s="2"/>
      <c r="J213" s="97"/>
      <c r="K213" s="96" t="s">
        <v>85</v>
      </c>
      <c r="L213" s="88" t="s">
        <v>88</v>
      </c>
      <c r="M213" s="2"/>
    </row>
    <row r="214" spans="1:13" ht="13.15" x14ac:dyDescent="0.4">
      <c r="A214" s="2"/>
      <c r="B214" s="96"/>
      <c r="C214" s="95"/>
      <c r="D214" s="95"/>
      <c r="E214" s="88" t="s">
        <v>88</v>
      </c>
      <c r="F214" s="93" t="str">
        <f t="shared" si="3"/>
        <v/>
      </c>
      <c r="G214" s="2"/>
      <c r="H214" s="2"/>
      <c r="I214" s="2"/>
      <c r="J214" s="97"/>
      <c r="K214" s="96" t="s">
        <v>85</v>
      </c>
      <c r="L214" s="88" t="s">
        <v>88</v>
      </c>
      <c r="M214" s="2"/>
    </row>
    <row r="215" spans="1:13" ht="13.15" x14ac:dyDescent="0.4">
      <c r="A215" s="2"/>
      <c r="B215" s="96"/>
      <c r="C215" s="95"/>
      <c r="D215" s="95"/>
      <c r="E215" s="88" t="s">
        <v>88</v>
      </c>
      <c r="F215" s="93" t="str">
        <f t="shared" si="3"/>
        <v/>
      </c>
      <c r="G215" s="2"/>
      <c r="H215" s="2"/>
      <c r="I215" s="2"/>
      <c r="J215" s="97"/>
      <c r="K215" s="96" t="s">
        <v>85</v>
      </c>
      <c r="L215" s="88" t="s">
        <v>88</v>
      </c>
      <c r="M215" s="2"/>
    </row>
    <row r="216" spans="1:13" ht="13.15" x14ac:dyDescent="0.4">
      <c r="A216" s="2"/>
      <c r="B216" s="96"/>
      <c r="C216" s="95"/>
      <c r="D216" s="95"/>
      <c r="E216" s="88" t="s">
        <v>88</v>
      </c>
      <c r="F216" s="93" t="str">
        <f t="shared" si="3"/>
        <v/>
      </c>
      <c r="G216" s="2"/>
      <c r="H216" s="2"/>
      <c r="I216" s="2"/>
      <c r="J216" s="97"/>
      <c r="K216" s="96" t="s">
        <v>85</v>
      </c>
      <c r="L216" s="88" t="s">
        <v>88</v>
      </c>
      <c r="M216" s="2"/>
    </row>
    <row r="217" spans="1:13" ht="13.15" x14ac:dyDescent="0.4">
      <c r="A217" s="2"/>
      <c r="B217" s="96"/>
      <c r="C217" s="95"/>
      <c r="D217" s="95"/>
      <c r="E217" s="88" t="s">
        <v>88</v>
      </c>
      <c r="F217" s="93" t="str">
        <f t="shared" si="3"/>
        <v/>
      </c>
      <c r="G217" s="2"/>
      <c r="H217" s="2"/>
      <c r="I217" s="2"/>
      <c r="J217" s="97"/>
      <c r="K217" s="96" t="s">
        <v>85</v>
      </c>
      <c r="L217" s="88" t="s">
        <v>88</v>
      </c>
      <c r="M217" s="2"/>
    </row>
    <row r="218" spans="1:13" ht="13.15" x14ac:dyDescent="0.4">
      <c r="A218" s="2"/>
      <c r="B218" s="96"/>
      <c r="C218" s="95"/>
      <c r="D218" s="95"/>
      <c r="E218" s="88" t="s">
        <v>88</v>
      </c>
      <c r="F218" s="93" t="str">
        <f t="shared" si="3"/>
        <v/>
      </c>
      <c r="G218" s="2"/>
      <c r="H218" s="2"/>
      <c r="I218" s="2"/>
      <c r="J218" s="97"/>
      <c r="K218" s="96" t="s">
        <v>85</v>
      </c>
      <c r="L218" s="88" t="s">
        <v>88</v>
      </c>
      <c r="M218" s="2"/>
    </row>
    <row r="219" spans="1:13" ht="13.15" x14ac:dyDescent="0.4">
      <c r="A219" s="2"/>
      <c r="B219" s="96"/>
      <c r="C219" s="95"/>
      <c r="D219" s="95"/>
      <c r="E219" s="88" t="s">
        <v>88</v>
      </c>
      <c r="F219" s="93" t="str">
        <f t="shared" si="3"/>
        <v/>
      </c>
      <c r="G219" s="2"/>
      <c r="H219" s="2"/>
      <c r="I219" s="2"/>
      <c r="J219" s="97"/>
      <c r="K219" s="96" t="s">
        <v>85</v>
      </c>
      <c r="L219" s="88" t="s">
        <v>88</v>
      </c>
      <c r="M219" s="2"/>
    </row>
    <row r="220" spans="1:13" ht="13.15" x14ac:dyDescent="0.4">
      <c r="A220" s="2"/>
      <c r="B220" s="96"/>
      <c r="C220" s="95"/>
      <c r="D220" s="95"/>
      <c r="E220" s="88" t="s">
        <v>88</v>
      </c>
      <c r="F220" s="93" t="str">
        <f t="shared" si="3"/>
        <v/>
      </c>
      <c r="G220" s="2"/>
      <c r="H220" s="2"/>
      <c r="I220" s="2"/>
      <c r="J220" s="97"/>
      <c r="K220" s="96" t="s">
        <v>85</v>
      </c>
      <c r="L220" s="88" t="s">
        <v>88</v>
      </c>
      <c r="M220" s="2"/>
    </row>
    <row r="221" spans="1:13" ht="13.15" x14ac:dyDescent="0.4">
      <c r="A221" s="2"/>
      <c r="B221" s="96"/>
      <c r="C221" s="95"/>
      <c r="D221" s="95"/>
      <c r="E221" s="88" t="s">
        <v>88</v>
      </c>
      <c r="F221" s="93" t="str">
        <f t="shared" si="3"/>
        <v/>
      </c>
      <c r="G221" s="2"/>
      <c r="H221" s="2"/>
      <c r="I221" s="2"/>
      <c r="J221" s="97"/>
      <c r="K221" s="96" t="s">
        <v>85</v>
      </c>
      <c r="L221" s="88" t="s">
        <v>88</v>
      </c>
      <c r="M221" s="2"/>
    </row>
    <row r="222" spans="1:13" ht="13.15" x14ac:dyDescent="0.4">
      <c r="A222" s="2"/>
      <c r="B222" s="96"/>
      <c r="C222" s="95"/>
      <c r="D222" s="95"/>
      <c r="E222" s="88" t="s">
        <v>88</v>
      </c>
      <c r="F222" s="93" t="str">
        <f t="shared" si="3"/>
        <v/>
      </c>
      <c r="G222" s="2"/>
      <c r="H222" s="2"/>
      <c r="I222" s="2"/>
      <c r="J222" s="97"/>
      <c r="K222" s="96" t="s">
        <v>85</v>
      </c>
      <c r="L222" s="88" t="s">
        <v>88</v>
      </c>
      <c r="M222" s="2"/>
    </row>
    <row r="223" spans="1:13" ht="13.15" x14ac:dyDescent="0.4">
      <c r="A223" s="2"/>
      <c r="B223" s="96"/>
      <c r="C223" s="95"/>
      <c r="D223" s="95"/>
      <c r="E223" s="88" t="s">
        <v>88</v>
      </c>
      <c r="F223" s="93" t="str">
        <f t="shared" si="3"/>
        <v/>
      </c>
      <c r="G223" s="2"/>
      <c r="H223" s="2"/>
      <c r="I223" s="2"/>
      <c r="J223" s="97"/>
      <c r="K223" s="96" t="s">
        <v>85</v>
      </c>
      <c r="L223" s="88" t="s">
        <v>88</v>
      </c>
      <c r="M223" s="2"/>
    </row>
    <row r="224" spans="1:13" ht="13.15" x14ac:dyDescent="0.4">
      <c r="A224" s="2"/>
      <c r="B224" s="96"/>
      <c r="C224" s="95"/>
      <c r="D224" s="95"/>
      <c r="E224" s="88" t="s">
        <v>88</v>
      </c>
      <c r="F224" s="93" t="str">
        <f t="shared" si="3"/>
        <v/>
      </c>
      <c r="G224" s="2"/>
      <c r="H224" s="2"/>
      <c r="I224" s="2"/>
      <c r="J224" s="97"/>
      <c r="K224" s="96" t="s">
        <v>85</v>
      </c>
      <c r="L224" s="88" t="s">
        <v>88</v>
      </c>
      <c r="M224" s="2"/>
    </row>
    <row r="225" spans="1:13" ht="13.15" x14ac:dyDescent="0.4">
      <c r="A225" s="2"/>
      <c r="B225" s="96"/>
      <c r="C225" s="95"/>
      <c r="D225" s="95"/>
      <c r="E225" s="88" t="s">
        <v>88</v>
      </c>
      <c r="F225" s="93" t="str">
        <f t="shared" si="3"/>
        <v/>
      </c>
      <c r="G225" s="2"/>
      <c r="H225" s="2"/>
      <c r="I225" s="2"/>
      <c r="J225" s="97"/>
      <c r="K225" s="96" t="s">
        <v>85</v>
      </c>
      <c r="L225" s="88" t="s">
        <v>88</v>
      </c>
      <c r="M225" s="2"/>
    </row>
    <row r="226" spans="1:13" ht="13.15" x14ac:dyDescent="0.4">
      <c r="A226" s="2"/>
      <c r="B226" s="96"/>
      <c r="C226" s="95"/>
      <c r="D226" s="95"/>
      <c r="E226" s="88" t="s">
        <v>88</v>
      </c>
      <c r="F226" s="93" t="str">
        <f t="shared" si="3"/>
        <v/>
      </c>
      <c r="G226" s="2"/>
      <c r="H226" s="2"/>
      <c r="I226" s="2"/>
      <c r="J226" s="97"/>
      <c r="K226" s="96" t="s">
        <v>85</v>
      </c>
      <c r="L226" s="88" t="s">
        <v>88</v>
      </c>
      <c r="M226" s="2"/>
    </row>
    <row r="227" spans="1:13" ht="13.15" x14ac:dyDescent="0.4">
      <c r="A227" s="2"/>
      <c r="B227" s="96"/>
      <c r="C227" s="95"/>
      <c r="D227" s="95"/>
      <c r="E227" s="88" t="s">
        <v>88</v>
      </c>
      <c r="F227" s="93" t="str">
        <f t="shared" si="3"/>
        <v/>
      </c>
      <c r="G227" s="2"/>
      <c r="H227" s="2"/>
      <c r="I227" s="2"/>
      <c r="J227" s="97"/>
      <c r="K227" s="96" t="s">
        <v>85</v>
      </c>
      <c r="L227" s="88" t="s">
        <v>88</v>
      </c>
      <c r="M227" s="2"/>
    </row>
    <row r="228" spans="1:13" ht="13.15" x14ac:dyDescent="0.4">
      <c r="A228" s="2"/>
      <c r="B228" s="96"/>
      <c r="C228" s="95"/>
      <c r="D228" s="95"/>
      <c r="E228" s="88" t="s">
        <v>88</v>
      </c>
      <c r="F228" s="93" t="str">
        <f t="shared" si="3"/>
        <v/>
      </c>
      <c r="G228" s="2"/>
      <c r="H228" s="2"/>
      <c r="I228" s="2"/>
      <c r="J228" s="97"/>
      <c r="K228" s="96" t="s">
        <v>85</v>
      </c>
      <c r="L228" s="88" t="s">
        <v>88</v>
      </c>
      <c r="M228" s="2"/>
    </row>
    <row r="229" spans="1:13" ht="13.15" x14ac:dyDescent="0.4">
      <c r="A229" s="2"/>
      <c r="B229" s="96"/>
      <c r="C229" s="95"/>
      <c r="D229" s="95"/>
      <c r="E229" s="88" t="s">
        <v>88</v>
      </c>
      <c r="F229" s="93" t="str">
        <f t="shared" si="3"/>
        <v/>
      </c>
      <c r="G229" s="2"/>
      <c r="H229" s="2"/>
      <c r="I229" s="2"/>
      <c r="J229" s="97"/>
      <c r="K229" s="96" t="s">
        <v>85</v>
      </c>
      <c r="L229" s="88" t="s">
        <v>88</v>
      </c>
      <c r="M229" s="2"/>
    </row>
    <row r="230" spans="1:13" ht="13.15" x14ac:dyDescent="0.4">
      <c r="A230" s="2"/>
      <c r="B230" s="96"/>
      <c r="C230" s="95"/>
      <c r="D230" s="95"/>
      <c r="E230" s="88" t="s">
        <v>88</v>
      </c>
      <c r="F230" s="93" t="str">
        <f t="shared" si="3"/>
        <v/>
      </c>
      <c r="G230" s="2"/>
      <c r="H230" s="2"/>
      <c r="I230" s="2"/>
      <c r="J230" s="97"/>
      <c r="K230" s="96" t="s">
        <v>85</v>
      </c>
      <c r="L230" s="88" t="s">
        <v>88</v>
      </c>
      <c r="M230" s="2"/>
    </row>
    <row r="231" spans="1:13" ht="13.15" x14ac:dyDescent="0.4">
      <c r="A231" s="2"/>
      <c r="B231" s="96"/>
      <c r="C231" s="95"/>
      <c r="D231" s="95"/>
      <c r="E231" s="88" t="s">
        <v>88</v>
      </c>
      <c r="F231" s="93" t="str">
        <f t="shared" si="3"/>
        <v/>
      </c>
      <c r="G231" s="2"/>
      <c r="H231" s="2"/>
      <c r="I231" s="2"/>
      <c r="J231" s="97"/>
      <c r="K231" s="96" t="s">
        <v>85</v>
      </c>
      <c r="L231" s="88" t="s">
        <v>88</v>
      </c>
      <c r="M231" s="2"/>
    </row>
    <row r="232" spans="1:13" ht="13.15" x14ac:dyDescent="0.4">
      <c r="A232" s="2"/>
      <c r="B232" s="96"/>
      <c r="C232" s="95"/>
      <c r="D232" s="95"/>
      <c r="E232" s="88" t="s">
        <v>88</v>
      </c>
      <c r="F232" s="93" t="str">
        <f t="shared" si="3"/>
        <v/>
      </c>
      <c r="G232" s="2"/>
      <c r="H232" s="2"/>
      <c r="I232" s="2"/>
      <c r="J232" s="97"/>
      <c r="K232" s="96" t="s">
        <v>85</v>
      </c>
      <c r="L232" s="88" t="s">
        <v>88</v>
      </c>
      <c r="M232" s="2"/>
    </row>
    <row r="233" spans="1:13" ht="13.15" x14ac:dyDescent="0.4">
      <c r="A233" s="2"/>
      <c r="B233" s="96"/>
      <c r="C233" s="95"/>
      <c r="D233" s="95"/>
      <c r="E233" s="88" t="s">
        <v>88</v>
      </c>
      <c r="F233" s="93" t="str">
        <f t="shared" si="3"/>
        <v/>
      </c>
      <c r="G233" s="2"/>
      <c r="H233" s="2"/>
      <c r="I233" s="2"/>
      <c r="J233" s="97"/>
      <c r="K233" s="96" t="s">
        <v>85</v>
      </c>
      <c r="L233" s="88" t="s">
        <v>88</v>
      </c>
      <c r="M233" s="2"/>
    </row>
    <row r="234" spans="1:13" ht="13.15" x14ac:dyDescent="0.4">
      <c r="A234" s="2"/>
      <c r="B234" s="96"/>
      <c r="C234" s="95"/>
      <c r="D234" s="95"/>
      <c r="E234" s="88" t="s">
        <v>88</v>
      </c>
      <c r="F234" s="93" t="str">
        <f t="shared" si="3"/>
        <v/>
      </c>
      <c r="G234" s="2"/>
      <c r="H234" s="2"/>
      <c r="I234" s="2"/>
      <c r="J234" s="97"/>
      <c r="K234" s="96" t="s">
        <v>85</v>
      </c>
      <c r="L234" s="88" t="s">
        <v>88</v>
      </c>
      <c r="M234" s="2"/>
    </row>
    <row r="235" spans="1:13" ht="13.15" x14ac:dyDescent="0.4">
      <c r="A235" s="2"/>
      <c r="B235" s="96"/>
      <c r="C235" s="95"/>
      <c r="D235" s="95"/>
      <c r="E235" s="88" t="s">
        <v>88</v>
      </c>
      <c r="F235" s="93" t="str">
        <f t="shared" si="3"/>
        <v/>
      </c>
      <c r="G235" s="2"/>
      <c r="H235" s="2"/>
      <c r="I235" s="2"/>
      <c r="J235" s="97"/>
      <c r="K235" s="96" t="s">
        <v>85</v>
      </c>
      <c r="L235" s="88" t="s">
        <v>88</v>
      </c>
      <c r="M235" s="2"/>
    </row>
    <row r="236" spans="1:13" ht="13.15" x14ac:dyDescent="0.4">
      <c r="A236" s="2"/>
      <c r="B236" s="96"/>
      <c r="C236" s="95"/>
      <c r="D236" s="95"/>
      <c r="E236" s="88" t="s">
        <v>88</v>
      </c>
      <c r="F236" s="93"/>
      <c r="G236" s="2"/>
      <c r="H236" s="2"/>
      <c r="I236" s="2"/>
      <c r="J236" s="97"/>
      <c r="K236" s="96" t="s">
        <v>85</v>
      </c>
      <c r="L236" s="88" t="s">
        <v>88</v>
      </c>
      <c r="M236" s="2"/>
    </row>
    <row r="237" spans="1:13" ht="13.15" x14ac:dyDescent="0.4">
      <c r="A237" s="2"/>
      <c r="B237" s="96"/>
      <c r="C237" s="95"/>
      <c r="D237" s="95"/>
      <c r="E237" s="88" t="s">
        <v>88</v>
      </c>
      <c r="F237" s="93"/>
      <c r="G237" s="2"/>
      <c r="H237" s="2"/>
      <c r="I237" s="2"/>
      <c r="J237" s="97"/>
      <c r="K237" s="96" t="s">
        <v>85</v>
      </c>
      <c r="L237" s="88" t="s">
        <v>88</v>
      </c>
      <c r="M237" s="2"/>
    </row>
    <row r="238" spans="1:13" ht="13.15" x14ac:dyDescent="0.4">
      <c r="A238" s="2"/>
      <c r="B238" s="96"/>
      <c r="C238" s="95"/>
      <c r="D238" s="95"/>
      <c r="E238" s="88" t="s">
        <v>88</v>
      </c>
      <c r="F238" s="93"/>
      <c r="G238" s="2"/>
      <c r="H238" s="2"/>
      <c r="I238" s="2"/>
      <c r="J238" s="97"/>
      <c r="K238" s="96" t="s">
        <v>85</v>
      </c>
      <c r="L238" s="88" t="s">
        <v>88</v>
      </c>
      <c r="M238" s="2"/>
    </row>
    <row r="239" spans="1:13" ht="13.15" x14ac:dyDescent="0.4">
      <c r="A239" s="2"/>
      <c r="B239" s="96"/>
      <c r="C239" s="95"/>
      <c r="D239" s="95"/>
      <c r="E239" s="88" t="s">
        <v>88</v>
      </c>
      <c r="F239" s="93"/>
      <c r="G239" s="2"/>
      <c r="H239" s="2"/>
      <c r="I239" s="2"/>
      <c r="J239" s="97"/>
      <c r="K239" s="96" t="s">
        <v>85</v>
      </c>
      <c r="L239" s="88" t="s">
        <v>88</v>
      </c>
      <c r="M239" s="2"/>
    </row>
    <row r="240" spans="1:13" ht="13.15" x14ac:dyDescent="0.4">
      <c r="A240" s="2"/>
      <c r="B240" s="96"/>
      <c r="C240" s="95"/>
      <c r="D240" s="95"/>
      <c r="E240" s="88" t="s">
        <v>88</v>
      </c>
      <c r="F240" s="93"/>
      <c r="G240" s="2"/>
      <c r="H240" s="2"/>
      <c r="I240" s="2"/>
      <c r="J240" s="97"/>
      <c r="K240" s="96" t="s">
        <v>85</v>
      </c>
      <c r="L240" s="88" t="s">
        <v>88</v>
      </c>
      <c r="M240" s="2"/>
    </row>
    <row r="241" spans="1:13" ht="13.15" x14ac:dyDescent="0.4">
      <c r="A241" s="2"/>
      <c r="B241" s="96"/>
      <c r="C241" s="95"/>
      <c r="D241" s="95"/>
      <c r="E241" s="88" t="s">
        <v>88</v>
      </c>
      <c r="F241" s="93"/>
      <c r="G241" s="2"/>
      <c r="H241" s="2"/>
      <c r="I241" s="2"/>
      <c r="J241" s="97"/>
      <c r="K241" s="96" t="s">
        <v>85</v>
      </c>
      <c r="L241" s="88" t="s">
        <v>88</v>
      </c>
      <c r="M241" s="2"/>
    </row>
    <row r="242" spans="1:13" ht="13.15" x14ac:dyDescent="0.4">
      <c r="A242" s="2"/>
      <c r="B242" s="96"/>
      <c r="C242" s="95"/>
      <c r="D242" s="95"/>
      <c r="E242" s="88" t="s">
        <v>88</v>
      </c>
      <c r="F242" s="93"/>
      <c r="G242" s="2"/>
      <c r="H242" s="2"/>
      <c r="I242" s="2"/>
      <c r="J242" s="97"/>
      <c r="K242" s="96" t="s">
        <v>85</v>
      </c>
      <c r="L242" s="88" t="s">
        <v>88</v>
      </c>
      <c r="M242" s="2"/>
    </row>
    <row r="243" spans="1:13" ht="13.15" x14ac:dyDescent="0.4">
      <c r="A243" s="2"/>
      <c r="B243" s="96"/>
      <c r="C243" s="95"/>
      <c r="D243" s="95"/>
      <c r="E243" s="88" t="s">
        <v>88</v>
      </c>
      <c r="F243" s="93"/>
      <c r="G243" s="2"/>
      <c r="H243" s="2"/>
      <c r="I243" s="2"/>
      <c r="J243" s="97"/>
      <c r="K243" s="96" t="s">
        <v>85</v>
      </c>
      <c r="L243" s="88" t="s">
        <v>88</v>
      </c>
      <c r="M243" s="2"/>
    </row>
    <row r="244" spans="1:13" ht="13.15" x14ac:dyDescent="0.4">
      <c r="A244" s="2"/>
      <c r="B244" s="96"/>
      <c r="C244" s="95"/>
      <c r="D244" s="95"/>
      <c r="E244" s="88" t="s">
        <v>88</v>
      </c>
      <c r="F244" s="93"/>
      <c r="G244" s="2"/>
      <c r="H244" s="2"/>
      <c r="I244" s="2"/>
      <c r="J244" s="97"/>
      <c r="K244" s="96" t="s">
        <v>85</v>
      </c>
      <c r="L244" s="88" t="s">
        <v>88</v>
      </c>
      <c r="M244" s="2"/>
    </row>
    <row r="245" spans="1:13" ht="13.15" x14ac:dyDescent="0.4">
      <c r="A245" s="2"/>
      <c r="B245" s="96"/>
      <c r="C245" s="95"/>
      <c r="D245" s="95"/>
      <c r="E245" s="88" t="s">
        <v>88</v>
      </c>
      <c r="F245" s="93"/>
      <c r="G245" s="2"/>
      <c r="H245" s="2"/>
      <c r="I245" s="2"/>
      <c r="J245" s="97"/>
      <c r="K245" s="96" t="s">
        <v>85</v>
      </c>
      <c r="L245" s="88" t="s">
        <v>88</v>
      </c>
      <c r="M245" s="2"/>
    </row>
    <row r="246" spans="1:13" ht="13.15" x14ac:dyDescent="0.4">
      <c r="A246" s="2"/>
      <c r="B246" s="96"/>
      <c r="C246" s="95"/>
      <c r="D246" s="95"/>
      <c r="E246" s="88" t="s">
        <v>88</v>
      </c>
      <c r="F246" s="93"/>
      <c r="G246" s="2"/>
      <c r="H246" s="2"/>
      <c r="I246" s="2"/>
      <c r="J246" s="97"/>
      <c r="K246" s="96" t="s">
        <v>85</v>
      </c>
      <c r="L246" s="88" t="s">
        <v>88</v>
      </c>
      <c r="M246" s="2"/>
    </row>
    <row r="247" spans="1:13" ht="13.15" x14ac:dyDescent="0.4">
      <c r="A247" s="2"/>
      <c r="B247" s="96"/>
      <c r="C247" s="95"/>
      <c r="D247" s="95"/>
      <c r="E247" s="88" t="s">
        <v>88</v>
      </c>
      <c r="F247" s="93"/>
      <c r="G247" s="2"/>
      <c r="H247" s="2"/>
      <c r="I247" s="2"/>
      <c r="J247" s="97"/>
      <c r="K247" s="96" t="s">
        <v>85</v>
      </c>
      <c r="L247" s="88" t="s">
        <v>88</v>
      </c>
      <c r="M247" s="2"/>
    </row>
    <row r="248" spans="1:13" ht="13.15" x14ac:dyDescent="0.4">
      <c r="A248" s="2"/>
      <c r="B248" s="96"/>
      <c r="C248" s="95"/>
      <c r="D248" s="95"/>
      <c r="E248" s="88" t="s">
        <v>88</v>
      </c>
      <c r="F248" s="93"/>
      <c r="G248" s="2"/>
      <c r="H248" s="2"/>
      <c r="I248" s="2"/>
      <c r="J248" s="97"/>
      <c r="K248" s="96" t="s">
        <v>85</v>
      </c>
      <c r="L248" s="88" t="s">
        <v>88</v>
      </c>
      <c r="M248" s="2"/>
    </row>
    <row r="249" spans="1:13" ht="13.15" x14ac:dyDescent="0.4">
      <c r="A249" s="2"/>
      <c r="B249" s="96"/>
      <c r="C249" s="95"/>
      <c r="D249" s="95"/>
      <c r="E249" s="88" t="s">
        <v>88</v>
      </c>
      <c r="F249" s="93"/>
      <c r="G249" s="2"/>
      <c r="H249" s="2"/>
      <c r="I249" s="2"/>
      <c r="J249" s="97"/>
      <c r="K249" s="96" t="s">
        <v>85</v>
      </c>
      <c r="L249" s="88" t="s">
        <v>88</v>
      </c>
      <c r="M249" s="2"/>
    </row>
    <row r="250" spans="1:13" ht="13.15" x14ac:dyDescent="0.4">
      <c r="A250" s="2"/>
      <c r="B250" s="96"/>
      <c r="C250" s="95"/>
      <c r="D250" s="95"/>
      <c r="E250" s="88" t="s">
        <v>88</v>
      </c>
      <c r="F250" s="93"/>
      <c r="G250" s="2"/>
      <c r="H250" s="2"/>
      <c r="I250" s="2"/>
      <c r="J250" s="97"/>
      <c r="K250" s="96" t="s">
        <v>85</v>
      </c>
      <c r="L250" s="88" t="s">
        <v>88</v>
      </c>
      <c r="M250" s="2"/>
    </row>
    <row r="251" spans="1:13" ht="13.15" x14ac:dyDescent="0.4">
      <c r="A251" s="2"/>
      <c r="B251" s="96"/>
      <c r="C251" s="95"/>
      <c r="D251" s="95"/>
      <c r="E251" s="88" t="s">
        <v>88</v>
      </c>
      <c r="F251" s="93"/>
      <c r="G251" s="2"/>
      <c r="H251" s="2"/>
      <c r="I251" s="2"/>
      <c r="J251" s="97"/>
      <c r="K251" s="96" t="s">
        <v>85</v>
      </c>
      <c r="L251" s="88" t="s">
        <v>88</v>
      </c>
      <c r="M251" s="2"/>
    </row>
    <row r="252" spans="1:13" ht="13.15" x14ac:dyDescent="0.4">
      <c r="A252" s="2"/>
      <c r="B252" s="96"/>
      <c r="C252" s="95"/>
      <c r="D252" s="95"/>
      <c r="E252" s="88" t="s">
        <v>88</v>
      </c>
      <c r="F252" s="93"/>
      <c r="G252" s="2"/>
      <c r="H252" s="2"/>
      <c r="I252" s="2"/>
      <c r="J252" s="97"/>
      <c r="K252" s="96" t="s">
        <v>85</v>
      </c>
      <c r="L252" s="88" t="s">
        <v>88</v>
      </c>
      <c r="M252" s="2"/>
    </row>
    <row r="253" spans="1:13" ht="13.15" x14ac:dyDescent="0.4">
      <c r="A253" s="2"/>
      <c r="B253" s="96"/>
      <c r="C253" s="95"/>
      <c r="D253" s="95"/>
      <c r="E253" s="88" t="s">
        <v>88</v>
      </c>
      <c r="F253" s="93"/>
      <c r="G253" s="2"/>
      <c r="H253" s="2"/>
      <c r="I253" s="2"/>
      <c r="J253" s="97"/>
      <c r="K253" s="96" t="s">
        <v>85</v>
      </c>
      <c r="L253" s="88" t="s">
        <v>88</v>
      </c>
      <c r="M253" s="2"/>
    </row>
    <row r="254" spans="1:13" ht="13.15" x14ac:dyDescent="0.4">
      <c r="A254" s="2"/>
      <c r="B254" s="96"/>
      <c r="C254" s="95"/>
      <c r="D254" s="95"/>
      <c r="E254" s="88" t="s">
        <v>88</v>
      </c>
      <c r="F254" s="93"/>
      <c r="G254" s="2"/>
      <c r="H254" s="2"/>
      <c r="I254" s="2"/>
      <c r="J254" s="97"/>
      <c r="K254" s="96" t="s">
        <v>85</v>
      </c>
      <c r="L254" s="88" t="s">
        <v>88</v>
      </c>
      <c r="M254" s="2"/>
    </row>
    <row r="255" spans="1:13" ht="13.15" x14ac:dyDescent="0.4">
      <c r="A255" s="2"/>
      <c r="B255" s="96"/>
      <c r="C255" s="95"/>
      <c r="D255" s="95"/>
      <c r="E255" s="88" t="s">
        <v>88</v>
      </c>
      <c r="F255" s="93"/>
      <c r="G255" s="2"/>
      <c r="H255" s="2"/>
      <c r="I255" s="2"/>
      <c r="J255" s="97"/>
      <c r="K255" s="96" t="s">
        <v>85</v>
      </c>
      <c r="L255" s="88" t="s">
        <v>88</v>
      </c>
      <c r="M255" s="2"/>
    </row>
    <row r="256" spans="1:13" ht="13.15" x14ac:dyDescent="0.4">
      <c r="A256" s="2"/>
      <c r="B256" s="96"/>
      <c r="C256" s="95"/>
      <c r="D256" s="95"/>
      <c r="E256" s="88" t="s">
        <v>88</v>
      </c>
      <c r="F256" s="93"/>
      <c r="G256" s="2"/>
      <c r="H256" s="2"/>
      <c r="I256" s="2"/>
      <c r="J256" s="97"/>
      <c r="K256" s="96" t="s">
        <v>85</v>
      </c>
      <c r="L256" s="88" t="s">
        <v>88</v>
      </c>
      <c r="M256" s="2"/>
    </row>
    <row r="257" spans="1:13" ht="13.15" x14ac:dyDescent="0.4">
      <c r="A257" s="2"/>
      <c r="B257" s="96"/>
      <c r="C257" s="95"/>
      <c r="D257" s="95"/>
      <c r="E257" s="88" t="s">
        <v>88</v>
      </c>
      <c r="F257" s="93"/>
      <c r="G257" s="2"/>
      <c r="H257" s="2"/>
      <c r="I257" s="2"/>
      <c r="J257" s="97"/>
      <c r="K257" s="96" t="s">
        <v>85</v>
      </c>
      <c r="L257" s="88" t="s">
        <v>88</v>
      </c>
      <c r="M257" s="2"/>
    </row>
    <row r="258" spans="1:13" ht="13.15" x14ac:dyDescent="0.4">
      <c r="A258" s="2"/>
      <c r="B258" s="96"/>
      <c r="C258" s="95"/>
      <c r="D258" s="95"/>
      <c r="E258" s="88" t="s">
        <v>88</v>
      </c>
      <c r="F258" s="93"/>
      <c r="G258" s="2"/>
      <c r="H258" s="2"/>
      <c r="I258" s="2"/>
      <c r="J258" s="97"/>
      <c r="K258" s="96" t="s">
        <v>85</v>
      </c>
      <c r="L258" s="88" t="s">
        <v>88</v>
      </c>
      <c r="M258" s="2"/>
    </row>
    <row r="259" spans="1:13" ht="13.15" x14ac:dyDescent="0.4">
      <c r="A259" s="2"/>
      <c r="B259" s="96"/>
      <c r="C259" s="95"/>
      <c r="D259" s="95"/>
      <c r="E259" s="88" t="s">
        <v>88</v>
      </c>
      <c r="F259" s="93"/>
      <c r="G259" s="2"/>
      <c r="H259" s="2"/>
      <c r="I259" s="2"/>
      <c r="J259" s="97"/>
      <c r="K259" s="96" t="s">
        <v>85</v>
      </c>
      <c r="L259" s="88" t="s">
        <v>88</v>
      </c>
      <c r="M259" s="2"/>
    </row>
    <row r="260" spans="1:13" ht="13.15" x14ac:dyDescent="0.4">
      <c r="A260" s="2"/>
      <c r="B260" s="96"/>
      <c r="C260" s="95"/>
      <c r="D260" s="95"/>
      <c r="E260" s="88" t="s">
        <v>88</v>
      </c>
      <c r="F260" s="93"/>
      <c r="G260" s="2"/>
      <c r="H260" s="2"/>
      <c r="I260" s="2"/>
      <c r="J260" s="97"/>
      <c r="K260" s="96" t="s">
        <v>85</v>
      </c>
      <c r="L260" s="88" t="s">
        <v>88</v>
      </c>
      <c r="M260" s="2"/>
    </row>
    <row r="261" spans="1:13" ht="13.15" x14ac:dyDescent="0.4">
      <c r="A261" s="2"/>
      <c r="B261" s="96"/>
      <c r="C261" s="95"/>
      <c r="D261" s="95"/>
      <c r="E261" s="88" t="s">
        <v>88</v>
      </c>
      <c r="F261" s="93"/>
      <c r="G261" s="2"/>
      <c r="H261" s="2"/>
      <c r="I261" s="2"/>
      <c r="J261" s="97"/>
      <c r="K261" s="96" t="s">
        <v>85</v>
      </c>
      <c r="L261" s="88" t="s">
        <v>88</v>
      </c>
      <c r="M261" s="2"/>
    </row>
    <row r="262" spans="1:13" ht="13.15" x14ac:dyDescent="0.4">
      <c r="A262" s="2"/>
      <c r="B262" s="96"/>
      <c r="C262" s="95"/>
      <c r="D262" s="95"/>
      <c r="E262" s="88" t="s">
        <v>88</v>
      </c>
      <c r="F262" s="93"/>
      <c r="G262" s="2"/>
      <c r="H262" s="2"/>
      <c r="I262" s="2"/>
      <c r="J262" s="97"/>
      <c r="K262" s="96" t="s">
        <v>85</v>
      </c>
      <c r="L262" s="88" t="s">
        <v>88</v>
      </c>
      <c r="M262" s="2"/>
    </row>
    <row r="263" spans="1:13" ht="13.15" x14ac:dyDescent="0.4">
      <c r="A263" s="2"/>
      <c r="B263" s="2"/>
      <c r="C263" s="44"/>
      <c r="D263" s="44"/>
      <c r="E263" s="2"/>
      <c r="F263" s="93"/>
      <c r="G263" s="2"/>
      <c r="H263" s="2"/>
      <c r="I263" s="2"/>
      <c r="M263" s="2"/>
    </row>
    <row r="264" spans="1:13" ht="13.15" x14ac:dyDescent="0.4">
      <c r="A264" s="2"/>
      <c r="B264" s="2"/>
      <c r="C264" s="44"/>
      <c r="D264" s="44"/>
      <c r="E264" s="2"/>
      <c r="F264" s="93"/>
      <c r="G264" s="2"/>
      <c r="H264" s="2"/>
      <c r="I264" s="2"/>
      <c r="M264" s="2"/>
    </row>
    <row r="265" spans="1:13" ht="13.15" x14ac:dyDescent="0.4">
      <c r="A265" s="2"/>
      <c r="B265" s="2"/>
      <c r="C265" s="44"/>
      <c r="D265" s="44"/>
      <c r="E265" s="2"/>
      <c r="F265" s="93"/>
      <c r="G265" s="2"/>
      <c r="H265" s="2"/>
      <c r="I265" s="2"/>
      <c r="M265" s="2"/>
    </row>
    <row r="266" spans="1:13" ht="13.15" x14ac:dyDescent="0.4">
      <c r="A266" s="2"/>
      <c r="B266" s="2"/>
      <c r="C266" s="44"/>
      <c r="D266" s="44"/>
      <c r="E266" s="2"/>
      <c r="F266" s="93"/>
      <c r="G266" s="2"/>
      <c r="H266" s="2"/>
      <c r="I266" s="2"/>
      <c r="M266" s="2"/>
    </row>
    <row r="267" spans="1:13" ht="13.15" x14ac:dyDescent="0.4">
      <c r="A267" s="2"/>
      <c r="B267" s="2"/>
      <c r="C267" s="44"/>
      <c r="D267" s="44"/>
      <c r="E267" s="2"/>
      <c r="F267" s="93"/>
      <c r="G267" s="2"/>
      <c r="H267" s="2"/>
      <c r="I267" s="2"/>
      <c r="M267" s="2"/>
    </row>
    <row r="268" spans="1:13" ht="13.15" x14ac:dyDescent="0.4">
      <c r="A268" s="2"/>
      <c r="B268" s="2"/>
      <c r="C268" s="44"/>
      <c r="D268" s="44"/>
      <c r="E268" s="2"/>
      <c r="F268" s="93"/>
      <c r="G268" s="2"/>
      <c r="H268" s="2"/>
      <c r="I268" s="2"/>
      <c r="M268" s="2"/>
    </row>
    <row r="269" spans="1:13" ht="13.15" x14ac:dyDescent="0.4">
      <c r="A269" s="2"/>
      <c r="B269" s="2"/>
      <c r="C269" s="44"/>
      <c r="D269" s="44"/>
      <c r="E269" s="2"/>
      <c r="F269" s="93"/>
      <c r="G269" s="2"/>
      <c r="H269" s="2"/>
      <c r="I269" s="2"/>
      <c r="M269" s="2"/>
    </row>
    <row r="270" spans="1:13" ht="13.15" x14ac:dyDescent="0.4">
      <c r="A270" s="2"/>
      <c r="B270" s="2"/>
      <c r="C270" s="44"/>
      <c r="D270" s="44"/>
      <c r="E270" s="2"/>
      <c r="F270" s="93"/>
      <c r="G270" s="2"/>
      <c r="H270" s="2"/>
      <c r="I270" s="2"/>
      <c r="M270" s="2"/>
    </row>
    <row r="271" spans="1:13" ht="13.15" x14ac:dyDescent="0.4">
      <c r="A271" s="2"/>
      <c r="B271" s="2"/>
      <c r="C271" s="44"/>
      <c r="D271" s="44"/>
      <c r="E271" s="2"/>
      <c r="F271" s="93"/>
      <c r="G271" s="2"/>
      <c r="H271" s="2"/>
      <c r="I271" s="2"/>
      <c r="M271" s="2"/>
    </row>
    <row r="272" spans="1:13" ht="13.15" x14ac:dyDescent="0.4">
      <c r="A272" s="2"/>
      <c r="B272" s="2"/>
      <c r="C272" s="44"/>
      <c r="D272" s="44"/>
      <c r="E272" s="2"/>
      <c r="F272" s="93"/>
      <c r="G272" s="2"/>
      <c r="H272" s="2"/>
      <c r="I272" s="2"/>
      <c r="M272" s="2"/>
    </row>
    <row r="273" spans="1:13" ht="13.15" x14ac:dyDescent="0.4">
      <c r="A273" s="2"/>
      <c r="B273" s="2"/>
      <c r="C273" s="44"/>
      <c r="D273" s="44"/>
      <c r="E273" s="2"/>
      <c r="F273" s="93"/>
      <c r="G273" s="2"/>
      <c r="H273" s="2"/>
      <c r="I273" s="2"/>
      <c r="M273" s="2"/>
    </row>
    <row r="274" spans="1:13" ht="13.15" x14ac:dyDescent="0.4">
      <c r="A274" s="2"/>
      <c r="B274" s="2"/>
      <c r="C274" s="44"/>
      <c r="D274" s="44"/>
      <c r="E274" s="2"/>
      <c r="F274" s="93"/>
      <c r="G274" s="2"/>
      <c r="H274" s="2"/>
      <c r="I274" s="2"/>
      <c r="M274" s="2"/>
    </row>
    <row r="275" spans="1:13" ht="13.15" x14ac:dyDescent="0.4">
      <c r="A275" s="2"/>
      <c r="B275" s="2"/>
      <c r="C275" s="44"/>
      <c r="D275" s="44"/>
      <c r="E275" s="2"/>
      <c r="F275" s="93"/>
      <c r="G275" s="2"/>
      <c r="H275" s="2"/>
      <c r="I275" s="2"/>
      <c r="M275" s="2"/>
    </row>
    <row r="276" spans="1:13" ht="13.15" x14ac:dyDescent="0.4">
      <c r="A276" s="2"/>
      <c r="B276" s="2"/>
      <c r="C276" s="44"/>
      <c r="D276" s="44"/>
      <c r="E276" s="2"/>
      <c r="F276" s="93"/>
      <c r="G276" s="2"/>
      <c r="H276" s="2"/>
      <c r="I276" s="2"/>
      <c r="M276" s="2"/>
    </row>
    <row r="277" spans="1:13" ht="13.15" x14ac:dyDescent="0.4">
      <c r="A277" s="2"/>
      <c r="B277" s="2"/>
      <c r="C277" s="44"/>
      <c r="D277" s="44"/>
      <c r="E277" s="2"/>
      <c r="F277" s="93"/>
      <c r="G277" s="2"/>
      <c r="H277" s="2"/>
      <c r="I277" s="2"/>
      <c r="M277" s="2"/>
    </row>
    <row r="278" spans="1:13" ht="13.15" x14ac:dyDescent="0.4">
      <c r="A278" s="2"/>
      <c r="B278" s="2"/>
      <c r="C278" s="44"/>
      <c r="D278" s="44"/>
      <c r="E278" s="2"/>
      <c r="F278" s="93"/>
      <c r="G278" s="2"/>
      <c r="H278" s="2"/>
      <c r="I278" s="2"/>
      <c r="M278" s="2"/>
    </row>
    <row r="279" spans="1:13" ht="13.15" x14ac:dyDescent="0.4">
      <c r="A279" s="2"/>
      <c r="B279" s="2"/>
      <c r="C279" s="44"/>
      <c r="D279" s="44"/>
      <c r="E279" s="2"/>
      <c r="F279" s="93"/>
      <c r="G279" s="2"/>
      <c r="H279" s="2"/>
      <c r="I279" s="2"/>
      <c r="M279" s="2"/>
    </row>
    <row r="280" spans="1:13" ht="13.15" x14ac:dyDescent="0.4">
      <c r="A280" s="2"/>
      <c r="B280" s="2"/>
      <c r="C280" s="44"/>
      <c r="D280" s="44"/>
      <c r="E280" s="2"/>
      <c r="F280" s="93"/>
      <c r="G280" s="2"/>
      <c r="H280" s="2"/>
      <c r="I280" s="2"/>
      <c r="M280" s="2"/>
    </row>
    <row r="281" spans="1:13" ht="13.15" x14ac:dyDescent="0.4">
      <c r="A281" s="2"/>
      <c r="B281" s="2"/>
      <c r="C281" s="44"/>
      <c r="D281" s="44"/>
      <c r="E281" s="2"/>
      <c r="F281" s="93"/>
      <c r="G281" s="2"/>
      <c r="H281" s="2"/>
      <c r="I281" s="2"/>
      <c r="M281" s="2"/>
    </row>
    <row r="282" spans="1:13" ht="13.15" x14ac:dyDescent="0.4">
      <c r="A282" s="2"/>
      <c r="B282" s="2"/>
      <c r="C282" s="44"/>
      <c r="D282" s="44"/>
      <c r="E282" s="2"/>
      <c r="F282" s="93"/>
      <c r="G282" s="2"/>
      <c r="H282" s="2"/>
      <c r="I282" s="2"/>
      <c r="M282" s="2"/>
    </row>
    <row r="283" spans="1:13" ht="13.15" x14ac:dyDescent="0.4">
      <c r="A283" s="2"/>
      <c r="B283" s="2"/>
      <c r="C283" s="44"/>
      <c r="D283" s="44"/>
      <c r="E283" s="2"/>
      <c r="F283" s="93"/>
      <c r="G283" s="2"/>
      <c r="H283" s="2"/>
      <c r="I283" s="2"/>
      <c r="M283" s="2"/>
    </row>
    <row r="284" spans="1:13" ht="13.15" x14ac:dyDescent="0.4">
      <c r="A284" s="2"/>
      <c r="B284" s="2"/>
      <c r="C284" s="44"/>
      <c r="D284" s="44"/>
      <c r="E284" s="2"/>
      <c r="F284" s="93"/>
      <c r="G284" s="2"/>
      <c r="H284" s="2"/>
      <c r="I284" s="2"/>
      <c r="M284" s="2"/>
    </row>
    <row r="285" spans="1:13" ht="13.15" x14ac:dyDescent="0.4">
      <c r="A285" s="2"/>
      <c r="B285" s="2"/>
      <c r="C285" s="44"/>
      <c r="D285" s="44"/>
      <c r="E285" s="2"/>
      <c r="F285" s="93"/>
      <c r="G285" s="2"/>
      <c r="H285" s="2"/>
      <c r="I285" s="2"/>
      <c r="M285" s="2"/>
    </row>
    <row r="286" spans="1:13" ht="13.15" x14ac:dyDescent="0.4">
      <c r="A286" s="2"/>
      <c r="B286" s="2"/>
      <c r="C286" s="44"/>
      <c r="D286" s="44"/>
      <c r="E286" s="2"/>
      <c r="F286" s="93"/>
      <c r="G286" s="2"/>
      <c r="H286" s="2"/>
      <c r="I286" s="2"/>
      <c r="M286" s="2"/>
    </row>
    <row r="287" spans="1:13" ht="13.15" x14ac:dyDescent="0.4">
      <c r="A287" s="2"/>
      <c r="B287" s="2"/>
      <c r="C287" s="44"/>
      <c r="D287" s="44"/>
      <c r="E287" s="2"/>
      <c r="F287" s="93"/>
      <c r="G287" s="2"/>
      <c r="H287" s="2"/>
      <c r="I287" s="2"/>
      <c r="M287" s="2"/>
    </row>
    <row r="288" spans="1:13" ht="13.15" x14ac:dyDescent="0.4">
      <c r="A288" s="2"/>
      <c r="B288" s="2"/>
      <c r="C288" s="44"/>
      <c r="D288" s="44"/>
      <c r="E288" s="2"/>
      <c r="F288" s="93"/>
      <c r="G288" s="2"/>
      <c r="H288" s="2"/>
      <c r="I288" s="2"/>
      <c r="M288" s="2"/>
    </row>
    <row r="289" spans="1:13" ht="13.15" x14ac:dyDescent="0.4">
      <c r="A289" s="2"/>
      <c r="B289" s="2"/>
      <c r="C289" s="44"/>
      <c r="D289" s="44"/>
      <c r="E289" s="2"/>
      <c r="F289" s="93"/>
      <c r="G289" s="2"/>
      <c r="H289" s="2"/>
      <c r="I289" s="2"/>
      <c r="M289" s="2"/>
    </row>
    <row r="290" spans="1:13" ht="13.15" x14ac:dyDescent="0.4">
      <c r="A290" s="2"/>
      <c r="B290" s="2"/>
      <c r="C290" s="44"/>
      <c r="D290" s="44"/>
      <c r="E290" s="2"/>
      <c r="F290" s="93"/>
      <c r="G290" s="2"/>
      <c r="H290" s="2"/>
      <c r="I290" s="2"/>
      <c r="M290" s="2"/>
    </row>
    <row r="291" spans="1:13" ht="13.15" x14ac:dyDescent="0.4">
      <c r="A291" s="2"/>
      <c r="B291" s="2"/>
      <c r="C291" s="44"/>
      <c r="D291" s="44"/>
      <c r="E291" s="2"/>
      <c r="F291" s="93"/>
      <c r="G291" s="2"/>
      <c r="H291" s="2"/>
      <c r="I291" s="2"/>
      <c r="M291" s="2"/>
    </row>
    <row r="292" spans="1:13" ht="13.15" x14ac:dyDescent="0.4">
      <c r="A292" s="2"/>
      <c r="B292" s="2"/>
      <c r="C292" s="44"/>
      <c r="D292" s="44"/>
      <c r="E292" s="2"/>
      <c r="F292" s="93"/>
      <c r="G292" s="2"/>
      <c r="H292" s="2"/>
      <c r="I292" s="2"/>
      <c r="M292" s="2"/>
    </row>
    <row r="293" spans="1:13" ht="13.15" x14ac:dyDescent="0.4">
      <c r="A293" s="2"/>
      <c r="B293" s="2"/>
      <c r="C293" s="44"/>
      <c r="D293" s="44"/>
      <c r="E293" s="2"/>
      <c r="F293" s="93"/>
      <c r="G293" s="2"/>
      <c r="H293" s="2"/>
      <c r="I293" s="2"/>
      <c r="M293" s="2"/>
    </row>
    <row r="294" spans="1:13" ht="13.15" x14ac:dyDescent="0.4">
      <c r="A294" s="2"/>
      <c r="B294" s="2"/>
      <c r="C294" s="44"/>
      <c r="D294" s="44"/>
      <c r="E294" s="2"/>
      <c r="F294" s="93"/>
      <c r="G294" s="2"/>
      <c r="H294" s="2"/>
      <c r="I294" s="2"/>
      <c r="M294" s="2"/>
    </row>
    <row r="295" spans="1:13" ht="13.15" x14ac:dyDescent="0.4">
      <c r="A295" s="2"/>
      <c r="B295" s="2"/>
      <c r="C295" s="44"/>
      <c r="D295" s="44"/>
      <c r="E295" s="2"/>
      <c r="F295" s="93"/>
      <c r="G295" s="2"/>
      <c r="H295" s="2"/>
      <c r="I295" s="2"/>
      <c r="M295" s="2"/>
    </row>
    <row r="296" spans="1:13" ht="13.15" x14ac:dyDescent="0.4">
      <c r="A296" s="2"/>
      <c r="B296" s="2"/>
      <c r="C296" s="44"/>
      <c r="D296" s="44"/>
      <c r="E296" s="2"/>
      <c r="F296" s="93"/>
      <c r="G296" s="2"/>
      <c r="H296" s="2"/>
      <c r="I296" s="2"/>
      <c r="M296" s="2"/>
    </row>
    <row r="297" spans="1:13" ht="13.15" x14ac:dyDescent="0.4">
      <c r="A297" s="2"/>
      <c r="B297" s="2"/>
      <c r="C297" s="44"/>
      <c r="D297" s="44"/>
      <c r="E297" s="2"/>
      <c r="F297" s="93"/>
      <c r="G297" s="2"/>
      <c r="H297" s="2"/>
      <c r="I297" s="2"/>
      <c r="M297" s="2"/>
    </row>
    <row r="298" spans="1:13" ht="13.15" x14ac:dyDescent="0.4">
      <c r="A298" s="2"/>
      <c r="B298" s="2"/>
      <c r="C298" s="44"/>
      <c r="D298" s="44"/>
      <c r="E298" s="2"/>
      <c r="F298" s="93"/>
      <c r="G298" s="2"/>
      <c r="H298" s="2"/>
      <c r="I298" s="2"/>
      <c r="M298" s="2"/>
    </row>
    <row r="299" spans="1:13" ht="13.15" x14ac:dyDescent="0.4">
      <c r="A299" s="2"/>
      <c r="B299" s="2"/>
      <c r="C299" s="44"/>
      <c r="D299" s="44"/>
      <c r="E299" s="2"/>
      <c r="F299" s="93"/>
      <c r="G299" s="2"/>
      <c r="H299" s="2"/>
      <c r="I299" s="2"/>
      <c r="M299" s="2"/>
    </row>
    <row r="300" spans="1:13" ht="13.15" x14ac:dyDescent="0.4">
      <c r="A300" s="2"/>
      <c r="B300" s="2"/>
      <c r="C300" s="44"/>
      <c r="D300" s="44"/>
      <c r="E300" s="2"/>
      <c r="F300" s="93"/>
      <c r="G300" s="2"/>
      <c r="H300" s="2"/>
      <c r="I300" s="2"/>
      <c r="M300" s="2"/>
    </row>
    <row r="301" spans="1:13" ht="13.15" x14ac:dyDescent="0.4">
      <c r="A301" s="2"/>
      <c r="B301" s="2"/>
      <c r="C301" s="44"/>
      <c r="D301" s="44"/>
      <c r="E301" s="2"/>
      <c r="F301" s="93"/>
      <c r="G301" s="2"/>
      <c r="H301" s="2"/>
      <c r="I301" s="2"/>
      <c r="M301" s="2"/>
    </row>
    <row r="302" spans="1:13" ht="13.15" x14ac:dyDescent="0.4">
      <c r="A302" s="2"/>
      <c r="B302" s="2"/>
      <c r="C302" s="44"/>
      <c r="D302" s="44"/>
      <c r="E302" s="2"/>
      <c r="F302" s="93"/>
      <c r="G302" s="2"/>
      <c r="H302" s="2"/>
      <c r="I302" s="2"/>
      <c r="M302" s="2"/>
    </row>
    <row r="303" spans="1:13" ht="13.15" x14ac:dyDescent="0.4">
      <c r="A303" s="2"/>
      <c r="B303" s="2"/>
      <c r="C303" s="44"/>
      <c r="D303" s="44"/>
      <c r="E303" s="2"/>
      <c r="F303" s="93"/>
      <c r="G303" s="2"/>
      <c r="H303" s="2"/>
      <c r="I303" s="2"/>
      <c r="M303" s="2"/>
    </row>
    <row r="304" spans="1:13" ht="13.15" x14ac:dyDescent="0.4">
      <c r="A304" s="2"/>
      <c r="B304" s="2"/>
      <c r="C304" s="44"/>
      <c r="D304" s="44"/>
      <c r="E304" s="2"/>
      <c r="F304" s="93"/>
      <c r="G304" s="2"/>
      <c r="H304" s="2"/>
      <c r="I304" s="2"/>
      <c r="M304" s="2"/>
    </row>
    <row r="305" spans="1:13" ht="13.15" x14ac:dyDescent="0.4">
      <c r="A305" s="2"/>
      <c r="B305" s="2"/>
      <c r="C305" s="44"/>
      <c r="D305" s="44"/>
      <c r="E305" s="2"/>
      <c r="F305" s="93"/>
      <c r="G305" s="2"/>
      <c r="H305" s="2"/>
      <c r="I305" s="2"/>
      <c r="M305" s="2"/>
    </row>
    <row r="306" spans="1:13" ht="13.15" x14ac:dyDescent="0.4">
      <c r="A306" s="2"/>
      <c r="B306" s="2"/>
      <c r="C306" s="44"/>
      <c r="D306" s="44"/>
      <c r="E306" s="2"/>
      <c r="F306" s="93"/>
      <c r="G306" s="2"/>
      <c r="H306" s="2"/>
      <c r="I306" s="2"/>
      <c r="M306" s="2"/>
    </row>
    <row r="307" spans="1:13" ht="13.15" x14ac:dyDescent="0.4">
      <c r="A307" s="2"/>
      <c r="B307" s="2"/>
      <c r="C307" s="44"/>
      <c r="D307" s="44"/>
      <c r="E307" s="2"/>
      <c r="F307" s="93"/>
      <c r="G307" s="2"/>
      <c r="H307" s="2"/>
      <c r="I307" s="2"/>
      <c r="M307" s="2"/>
    </row>
    <row r="308" spans="1:13" ht="13.15" x14ac:dyDescent="0.4">
      <c r="A308" s="2"/>
      <c r="B308" s="2"/>
      <c r="C308" s="44"/>
      <c r="D308" s="44"/>
      <c r="E308" s="2"/>
      <c r="F308" s="93"/>
      <c r="G308" s="2"/>
      <c r="H308" s="2"/>
      <c r="I308" s="2"/>
      <c r="M308" s="2"/>
    </row>
    <row r="309" spans="1:13" ht="13.15" x14ac:dyDescent="0.4">
      <c r="A309" s="2"/>
      <c r="B309" s="2"/>
      <c r="C309" s="44"/>
      <c r="D309" s="44"/>
      <c r="E309" s="2"/>
      <c r="F309" s="93"/>
      <c r="G309" s="2"/>
      <c r="H309" s="2"/>
      <c r="I309" s="2"/>
      <c r="M309" s="2"/>
    </row>
    <row r="310" spans="1:13" ht="13.15" x14ac:dyDescent="0.4">
      <c r="A310" s="2"/>
      <c r="B310" s="2"/>
      <c r="C310" s="44"/>
      <c r="D310" s="44"/>
      <c r="E310" s="2"/>
      <c r="F310" s="93"/>
      <c r="G310" s="2"/>
      <c r="H310" s="2"/>
      <c r="I310" s="2"/>
      <c r="M310" s="2"/>
    </row>
    <row r="311" spans="1:13" ht="13.15" x14ac:dyDescent="0.4">
      <c r="A311" s="2"/>
      <c r="B311" s="2"/>
      <c r="C311" s="44"/>
      <c r="D311" s="44"/>
      <c r="E311" s="2"/>
      <c r="F311" s="93"/>
      <c r="G311" s="2"/>
      <c r="H311" s="2"/>
      <c r="I311" s="2"/>
      <c r="M311" s="2"/>
    </row>
    <row r="312" spans="1:13" ht="13.15" x14ac:dyDescent="0.4">
      <c r="A312" s="2"/>
      <c r="B312" s="2"/>
      <c r="C312" s="44"/>
      <c r="D312" s="44"/>
      <c r="E312" s="2"/>
      <c r="F312" s="93"/>
      <c r="G312" s="2"/>
      <c r="H312" s="2"/>
      <c r="I312" s="2"/>
      <c r="M312" s="2"/>
    </row>
    <row r="313" spans="1:13" ht="13.15" x14ac:dyDescent="0.4">
      <c r="A313" s="2"/>
      <c r="B313" s="2"/>
      <c r="C313" s="44"/>
      <c r="D313" s="44"/>
      <c r="E313" s="2"/>
      <c r="F313" s="93"/>
      <c r="G313" s="2"/>
      <c r="H313" s="2"/>
      <c r="I313" s="2"/>
      <c r="M313" s="2"/>
    </row>
    <row r="314" spans="1:13" ht="13.15" x14ac:dyDescent="0.4">
      <c r="A314" s="2"/>
      <c r="B314" s="2"/>
      <c r="C314" s="44"/>
      <c r="D314" s="44"/>
      <c r="E314" s="2"/>
      <c r="F314" s="93"/>
      <c r="G314" s="2"/>
      <c r="H314" s="2"/>
      <c r="I314" s="2"/>
      <c r="M314" s="2"/>
    </row>
    <row r="315" spans="1:13" ht="13.15" x14ac:dyDescent="0.4">
      <c r="A315" s="2"/>
      <c r="B315" s="2"/>
      <c r="C315" s="44"/>
      <c r="D315" s="44"/>
      <c r="E315" s="2"/>
      <c r="F315" s="93"/>
      <c r="G315" s="2"/>
      <c r="H315" s="2"/>
      <c r="I315" s="2"/>
      <c r="M315" s="2"/>
    </row>
    <row r="316" spans="1:13" ht="13.15" x14ac:dyDescent="0.4">
      <c r="A316" s="2"/>
      <c r="B316" s="2"/>
      <c r="C316" s="44"/>
      <c r="D316" s="44"/>
      <c r="E316" s="2"/>
      <c r="F316" s="93"/>
      <c r="G316" s="2"/>
      <c r="H316" s="2"/>
      <c r="I316" s="2"/>
      <c r="M316" s="2"/>
    </row>
    <row r="317" spans="1:13" ht="13.15" x14ac:dyDescent="0.4">
      <c r="A317" s="2"/>
      <c r="B317" s="2"/>
      <c r="C317" s="44"/>
      <c r="D317" s="44"/>
      <c r="E317" s="2"/>
      <c r="F317" s="93"/>
      <c r="G317" s="2"/>
      <c r="H317" s="2"/>
      <c r="I317" s="2"/>
      <c r="M317" s="2"/>
    </row>
    <row r="318" spans="1:13" ht="13.15" x14ac:dyDescent="0.4">
      <c r="A318" s="2"/>
      <c r="B318" s="2"/>
      <c r="C318" s="44"/>
      <c r="D318" s="44"/>
      <c r="E318" s="2"/>
      <c r="F318" s="93"/>
      <c r="G318" s="2"/>
      <c r="H318" s="2"/>
      <c r="I318" s="2"/>
      <c r="M318" s="2"/>
    </row>
    <row r="319" spans="1:13" ht="13.15" x14ac:dyDescent="0.4">
      <c r="A319" s="2"/>
      <c r="B319" s="2"/>
      <c r="C319" s="44"/>
      <c r="D319" s="44"/>
      <c r="E319" s="2"/>
      <c r="F319" s="93"/>
      <c r="G319" s="2"/>
      <c r="H319" s="2"/>
      <c r="I319" s="2"/>
      <c r="M319" s="2"/>
    </row>
    <row r="320" spans="1:13" ht="13.15" x14ac:dyDescent="0.4">
      <c r="A320" s="2"/>
      <c r="B320" s="2"/>
      <c r="C320" s="44"/>
      <c r="D320" s="44"/>
      <c r="E320" s="2"/>
      <c r="F320" s="93"/>
      <c r="G320" s="2"/>
      <c r="H320" s="2"/>
      <c r="I320" s="2"/>
      <c r="M320" s="2"/>
    </row>
    <row r="321" spans="1:13" ht="13.15" x14ac:dyDescent="0.4">
      <c r="A321" s="2"/>
      <c r="B321" s="2"/>
      <c r="C321" s="44"/>
      <c r="D321" s="44"/>
      <c r="E321" s="2"/>
      <c r="F321" s="93"/>
      <c r="G321" s="2"/>
      <c r="H321" s="2"/>
      <c r="I321" s="2"/>
      <c r="M321" s="2"/>
    </row>
    <row r="322" spans="1:13" ht="13.15" x14ac:dyDescent="0.4">
      <c r="A322" s="2"/>
      <c r="B322" s="2"/>
      <c r="C322" s="44"/>
      <c r="D322" s="44"/>
      <c r="E322" s="2"/>
      <c r="F322" s="93"/>
      <c r="G322" s="2"/>
      <c r="H322" s="2"/>
      <c r="I322" s="2"/>
      <c r="M322" s="2"/>
    </row>
    <row r="323" spans="1:13" ht="13.15" x14ac:dyDescent="0.4">
      <c r="A323" s="2"/>
      <c r="B323" s="2"/>
      <c r="C323" s="44"/>
      <c r="D323" s="44"/>
      <c r="E323" s="2"/>
      <c r="F323" s="93"/>
      <c r="G323" s="2"/>
      <c r="H323" s="2"/>
      <c r="I323" s="2"/>
      <c r="M323" s="2"/>
    </row>
    <row r="324" spans="1:13" ht="13.15" x14ac:dyDescent="0.4">
      <c r="A324" s="2"/>
      <c r="B324" s="2"/>
      <c r="C324" s="44"/>
      <c r="D324" s="44"/>
      <c r="E324" s="2"/>
      <c r="F324" s="93"/>
      <c r="G324" s="2"/>
      <c r="H324" s="2"/>
      <c r="I324" s="2"/>
      <c r="M324" s="2"/>
    </row>
    <row r="325" spans="1:13" ht="13.15" x14ac:dyDescent="0.4">
      <c r="A325" s="2"/>
      <c r="B325" s="2"/>
      <c r="C325" s="44"/>
      <c r="D325" s="44"/>
      <c r="E325" s="2"/>
      <c r="F325" s="93"/>
      <c r="G325" s="2"/>
      <c r="H325" s="2"/>
      <c r="I325" s="2"/>
      <c r="M325" s="2"/>
    </row>
    <row r="326" spans="1:13" ht="13.15" x14ac:dyDescent="0.4">
      <c r="A326" s="2"/>
      <c r="B326" s="2"/>
      <c r="C326" s="44"/>
      <c r="D326" s="44"/>
      <c r="E326" s="2"/>
      <c r="F326" s="93"/>
      <c r="G326" s="2"/>
      <c r="H326" s="2"/>
      <c r="I326" s="2"/>
      <c r="M326" s="2"/>
    </row>
    <row r="327" spans="1:13" ht="13.15" x14ac:dyDescent="0.4">
      <c r="A327" s="2"/>
      <c r="B327" s="2"/>
      <c r="C327" s="44"/>
      <c r="D327" s="44"/>
      <c r="E327" s="2"/>
      <c r="F327" s="93"/>
      <c r="G327" s="2"/>
      <c r="H327" s="2"/>
      <c r="I327" s="2"/>
      <c r="M327" s="2"/>
    </row>
    <row r="328" spans="1:13" ht="13.15" x14ac:dyDescent="0.4">
      <c r="A328" s="2"/>
      <c r="B328" s="2"/>
      <c r="C328" s="44"/>
      <c r="D328" s="44"/>
      <c r="E328" s="2"/>
      <c r="F328" s="93"/>
      <c r="G328" s="2"/>
      <c r="H328" s="2"/>
      <c r="I328" s="2"/>
      <c r="M328" s="2"/>
    </row>
    <row r="329" spans="1:13" ht="13.15" x14ac:dyDescent="0.4">
      <c r="A329" s="2"/>
      <c r="B329" s="2"/>
      <c r="C329" s="44"/>
      <c r="D329" s="44"/>
      <c r="E329" s="2"/>
      <c r="F329" s="93"/>
      <c r="G329" s="2"/>
      <c r="H329" s="2"/>
      <c r="I329" s="2"/>
      <c r="M329" s="2"/>
    </row>
    <row r="330" spans="1:13" ht="13.15" x14ac:dyDescent="0.4">
      <c r="A330" s="2"/>
      <c r="B330" s="2"/>
      <c r="C330" s="44"/>
      <c r="D330" s="44"/>
      <c r="E330" s="2"/>
      <c r="F330" s="93"/>
      <c r="G330" s="2"/>
      <c r="H330" s="2"/>
      <c r="I330" s="2"/>
      <c r="M330" s="2"/>
    </row>
    <row r="331" spans="1:13" ht="13.15" x14ac:dyDescent="0.4">
      <c r="A331" s="2"/>
      <c r="B331" s="2"/>
      <c r="C331" s="44"/>
      <c r="D331" s="44"/>
      <c r="E331" s="2"/>
      <c r="F331" s="93"/>
      <c r="G331" s="2"/>
      <c r="H331" s="2"/>
      <c r="I331" s="2"/>
      <c r="M331" s="2"/>
    </row>
    <row r="332" spans="1:13" ht="13.15" x14ac:dyDescent="0.4">
      <c r="A332" s="2"/>
      <c r="B332" s="2"/>
      <c r="C332" s="44"/>
      <c r="D332" s="44"/>
      <c r="E332" s="2"/>
      <c r="F332" s="93"/>
      <c r="G332" s="2"/>
      <c r="H332" s="2"/>
      <c r="I332" s="2"/>
      <c r="M332" s="2"/>
    </row>
    <row r="333" spans="1:13" ht="13.15" x14ac:dyDescent="0.4">
      <c r="A333" s="2"/>
      <c r="B333" s="2"/>
      <c r="C333" s="44"/>
      <c r="D333" s="44"/>
      <c r="E333" s="2"/>
      <c r="F333" s="93"/>
      <c r="G333" s="2"/>
      <c r="H333" s="2"/>
      <c r="I333" s="2"/>
      <c r="M333" s="2"/>
    </row>
    <row r="334" spans="1:13" ht="13.15" x14ac:dyDescent="0.4">
      <c r="A334" s="2"/>
      <c r="B334" s="2"/>
      <c r="C334" s="44"/>
      <c r="D334" s="44"/>
      <c r="E334" s="2"/>
      <c r="F334" s="93"/>
      <c r="G334" s="2"/>
      <c r="H334" s="2"/>
      <c r="I334" s="2"/>
      <c r="M334" s="2"/>
    </row>
    <row r="335" spans="1:13" ht="13.15" x14ac:dyDescent="0.4">
      <c r="A335" s="2"/>
      <c r="B335" s="2"/>
      <c r="C335" s="44"/>
      <c r="D335" s="44"/>
      <c r="E335" s="2"/>
      <c r="F335" s="93"/>
      <c r="G335" s="2"/>
      <c r="H335" s="2"/>
      <c r="I335" s="2"/>
      <c r="M335" s="2"/>
    </row>
    <row r="336" spans="1:13" ht="13.15" x14ac:dyDescent="0.4">
      <c r="A336" s="2"/>
      <c r="B336" s="2"/>
      <c r="C336" s="44"/>
      <c r="D336" s="44"/>
      <c r="E336" s="2"/>
      <c r="F336" s="93"/>
      <c r="G336" s="2"/>
      <c r="H336" s="2"/>
      <c r="I336" s="2"/>
      <c r="M336" s="2"/>
    </row>
    <row r="337" spans="7:9" ht="13.15" x14ac:dyDescent="0.4">
      <c r="G337" s="2"/>
      <c r="H337" s="2"/>
      <c r="I337" s="2"/>
    </row>
    <row r="338" spans="7:9" ht="13.15" x14ac:dyDescent="0.4">
      <c r="G338" s="2"/>
      <c r="H338" s="2"/>
      <c r="I338" s="2"/>
    </row>
    <row r="339" spans="7:9" ht="13.15" x14ac:dyDescent="0.4">
      <c r="G339" s="2"/>
      <c r="H339" s="2"/>
      <c r="I339" s="2"/>
    </row>
    <row r="340" spans="7:9" ht="13.15" x14ac:dyDescent="0.4">
      <c r="G340" s="2"/>
      <c r="H340" s="2"/>
      <c r="I340" s="2"/>
    </row>
    <row r="341" spans="7:9" ht="13.15" x14ac:dyDescent="0.4">
      <c r="G341" s="2"/>
      <c r="H341" s="2"/>
      <c r="I341" s="2"/>
    </row>
    <row r="342" spans="7:9" ht="13.15" x14ac:dyDescent="0.4">
      <c r="G342" s="2"/>
      <c r="H342" s="2"/>
      <c r="I342" s="2"/>
    </row>
    <row r="343" spans="7:9" ht="13.15" x14ac:dyDescent="0.4">
      <c r="G343" s="2"/>
      <c r="H343" s="2"/>
      <c r="I343" s="2"/>
    </row>
    <row r="344" spans="7:9" ht="13.15" x14ac:dyDescent="0.4">
      <c r="G344" s="2"/>
      <c r="H344" s="2"/>
      <c r="I344" s="2"/>
    </row>
    <row r="345" spans="7:9" ht="13.15" x14ac:dyDescent="0.4">
      <c r="G345" s="2"/>
      <c r="H345" s="2"/>
      <c r="I345" s="2"/>
    </row>
  </sheetData>
  <sheetProtection selectLockedCells="1"/>
  <phoneticPr fontId="2" type="noConversion"/>
  <dataValidations count="3">
    <dataValidation type="date" allowBlank="1" showInputMessage="1" showErrorMessage="1" sqref="B5:B262" xr:uid="{00000000-0002-0000-0B00-000000000000}">
      <formula1>42736</formula1>
      <formula2>47484</formula2>
    </dataValidation>
    <dataValidation type="date" operator="greaterThan" allowBlank="1" showInputMessage="1" showErrorMessage="1" sqref="J5:J262" xr:uid="{00000000-0002-0000-0B00-000001000000}">
      <formula1>42736</formula1>
    </dataValidation>
    <dataValidation type="whole" operator="greaterThan" allowBlank="1" showInputMessage="1" showErrorMessage="1" sqref="C5:D262 K5:K262" xr:uid="{00000000-0002-0000-0B00-000002000000}">
      <formula1>0</formula1>
    </dataValidation>
  </dataValidations>
  <hyperlinks>
    <hyperlink ref="A5" location="Main!A1" display="Return to Menu" xr:uid="{00000000-0004-0000-0B00-000000000000}"/>
  </hyperlinks>
  <pageMargins left="0.75" right="0.75" top="1" bottom="1" header="0.5" footer="0.5"/>
  <pageSetup paperSize="9" orientation="landscape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3000000}">
          <x14:formula1>
            <xm:f>Summary!$W$7:$W$19</xm:f>
          </x14:formula1>
          <xm:sqref>E5:E262 L5:L262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G1050"/>
  <sheetViews>
    <sheetView workbookViewId="0"/>
  </sheetViews>
  <sheetFormatPr defaultColWidth="11.3984375" defaultRowHeight="12.75" x14ac:dyDescent="0.35"/>
  <cols>
    <col min="6" max="6" width="29.86328125" customWidth="1"/>
    <col min="7" max="7" width="16.3984375" customWidth="1"/>
  </cols>
  <sheetData>
    <row r="1" spans="1:7" ht="18" x14ac:dyDescent="0.55000000000000004">
      <c r="A1" s="43"/>
      <c r="G1" s="70">
        <f>COUNT(B4:B7000)</f>
        <v>0</v>
      </c>
    </row>
    <row r="2" spans="1:7" ht="18" x14ac:dyDescent="0.55000000000000004">
      <c r="A2" s="43"/>
      <c r="D2" s="2"/>
      <c r="E2" s="2"/>
      <c r="F2" s="2"/>
      <c r="G2" s="2"/>
    </row>
    <row r="3" spans="1:7" ht="13.15" x14ac:dyDescent="0.4">
      <c r="B3" s="2" t="s">
        <v>1</v>
      </c>
      <c r="C3" s="2" t="s">
        <v>24</v>
      </c>
      <c r="D3" s="2" t="s">
        <v>15</v>
      </c>
      <c r="E3" s="2" t="s">
        <v>140</v>
      </c>
      <c r="F3" s="2" t="s">
        <v>141</v>
      </c>
      <c r="G3" s="2"/>
    </row>
    <row r="4" spans="1:7" ht="13.15" x14ac:dyDescent="0.4">
      <c r="B4" s="13"/>
      <c r="C4" s="12"/>
      <c r="D4" s="12"/>
      <c r="E4" s="12"/>
      <c r="F4" s="12"/>
      <c r="G4" s="12"/>
    </row>
    <row r="5" spans="1:7" ht="13.15" x14ac:dyDescent="0.4">
      <c r="B5" s="13"/>
      <c r="C5" s="12"/>
      <c r="D5" s="12"/>
      <c r="E5" s="12"/>
      <c r="F5" s="12"/>
      <c r="G5" s="12"/>
    </row>
    <row r="6" spans="1:7" ht="13.15" x14ac:dyDescent="0.4">
      <c r="B6" s="13"/>
      <c r="C6" s="12"/>
      <c r="D6" s="12"/>
      <c r="E6" s="12"/>
      <c r="F6" s="12"/>
      <c r="G6" s="12"/>
    </row>
    <row r="7" spans="1:7" ht="13.15" x14ac:dyDescent="0.4">
      <c r="B7" s="13"/>
      <c r="C7" s="12"/>
      <c r="D7" s="12"/>
      <c r="E7" s="12"/>
      <c r="F7" s="12"/>
      <c r="G7" s="12"/>
    </row>
    <row r="8" spans="1:7" ht="13.15" x14ac:dyDescent="0.4">
      <c r="B8" s="13"/>
      <c r="C8" s="12"/>
      <c r="D8" s="12"/>
      <c r="E8" s="12"/>
      <c r="F8" s="12"/>
      <c r="G8" s="12"/>
    </row>
    <row r="9" spans="1:7" ht="13.15" x14ac:dyDescent="0.4">
      <c r="B9" s="13"/>
      <c r="C9" s="12"/>
      <c r="D9" s="12"/>
      <c r="E9" s="12"/>
      <c r="F9" s="12"/>
      <c r="G9" s="12"/>
    </row>
    <row r="10" spans="1:7" ht="13.15" x14ac:dyDescent="0.4">
      <c r="B10" s="13"/>
      <c r="C10" s="12"/>
      <c r="D10" s="12"/>
      <c r="E10" s="12"/>
      <c r="F10" s="12"/>
      <c r="G10" s="12"/>
    </row>
    <row r="11" spans="1:7" ht="13.15" x14ac:dyDescent="0.4">
      <c r="B11" s="13"/>
      <c r="C11" s="12"/>
      <c r="D11" s="12"/>
      <c r="E11" s="12"/>
      <c r="F11" s="12"/>
      <c r="G11" s="12"/>
    </row>
    <row r="12" spans="1:7" ht="13.15" x14ac:dyDescent="0.4">
      <c r="B12" s="13"/>
      <c r="C12" s="12"/>
      <c r="D12" s="12"/>
      <c r="E12" s="12"/>
      <c r="F12" s="12"/>
      <c r="G12" s="12"/>
    </row>
    <row r="13" spans="1:7" ht="13.15" x14ac:dyDescent="0.4">
      <c r="B13" s="13"/>
      <c r="C13" s="12"/>
      <c r="D13" s="12"/>
      <c r="E13" s="12"/>
      <c r="F13" s="12"/>
      <c r="G13" s="12"/>
    </row>
    <row r="14" spans="1:7" ht="13.15" x14ac:dyDescent="0.4">
      <c r="B14" s="13"/>
      <c r="C14" s="12"/>
      <c r="D14" s="12"/>
      <c r="E14" s="12"/>
      <c r="F14" s="12"/>
      <c r="G14" s="12"/>
    </row>
    <row r="15" spans="1:7" ht="13.15" x14ac:dyDescent="0.4">
      <c r="B15" s="13"/>
      <c r="C15" s="12"/>
      <c r="D15" s="12"/>
      <c r="E15" s="12"/>
      <c r="F15" s="12"/>
      <c r="G15" s="12"/>
    </row>
    <row r="16" spans="1:7" ht="13.15" x14ac:dyDescent="0.4">
      <c r="B16" s="13"/>
      <c r="C16" s="12"/>
      <c r="D16" s="12"/>
      <c r="E16" s="12"/>
      <c r="F16" s="12"/>
      <c r="G16" s="12"/>
    </row>
    <row r="17" spans="2:7" ht="13.15" x14ac:dyDescent="0.4">
      <c r="B17" s="13"/>
      <c r="C17" s="12"/>
      <c r="D17" s="12"/>
      <c r="E17" s="12"/>
      <c r="F17" s="12"/>
      <c r="G17" s="12"/>
    </row>
    <row r="18" spans="2:7" ht="13.15" x14ac:dyDescent="0.4">
      <c r="B18" s="13"/>
      <c r="C18" s="12"/>
      <c r="D18" s="12"/>
      <c r="E18" s="12"/>
      <c r="F18" s="12"/>
      <c r="G18" s="12"/>
    </row>
    <row r="19" spans="2:7" ht="13.15" x14ac:dyDescent="0.4">
      <c r="B19" s="13"/>
      <c r="C19" s="12"/>
      <c r="D19" s="12"/>
      <c r="E19" s="12"/>
      <c r="F19" s="12"/>
      <c r="G19" s="12"/>
    </row>
    <row r="20" spans="2:7" ht="13.15" x14ac:dyDescent="0.4">
      <c r="B20" s="13"/>
      <c r="C20" s="12"/>
      <c r="D20" s="12"/>
      <c r="E20" s="12"/>
      <c r="F20" s="12"/>
      <c r="G20" s="12"/>
    </row>
    <row r="21" spans="2:7" ht="13.15" x14ac:dyDescent="0.4">
      <c r="B21" s="13"/>
      <c r="C21" s="12"/>
      <c r="D21" s="12"/>
      <c r="E21" s="12"/>
      <c r="F21" s="12"/>
      <c r="G21" s="12"/>
    </row>
    <row r="22" spans="2:7" ht="13.15" x14ac:dyDescent="0.4">
      <c r="B22" s="13"/>
      <c r="C22" s="12"/>
      <c r="D22" s="12"/>
      <c r="E22" s="12"/>
      <c r="F22" s="12"/>
      <c r="G22" s="12"/>
    </row>
    <row r="23" spans="2:7" ht="13.15" x14ac:dyDescent="0.4">
      <c r="B23" s="13"/>
      <c r="C23" s="12"/>
      <c r="D23" s="12"/>
      <c r="E23" s="12"/>
      <c r="F23" s="12"/>
      <c r="G23" s="12"/>
    </row>
    <row r="24" spans="2:7" ht="13.15" x14ac:dyDescent="0.4">
      <c r="B24" s="13"/>
      <c r="C24" s="12"/>
      <c r="D24" s="12"/>
      <c r="E24" s="12"/>
      <c r="F24" s="12"/>
      <c r="G24" s="12"/>
    </row>
    <row r="25" spans="2:7" ht="13.15" x14ac:dyDescent="0.4">
      <c r="B25" s="13"/>
      <c r="C25" s="12"/>
      <c r="D25" s="12"/>
      <c r="E25" s="12"/>
      <c r="F25" s="12"/>
      <c r="G25" s="12"/>
    </row>
    <row r="26" spans="2:7" ht="13.15" x14ac:dyDescent="0.4">
      <c r="B26" s="13"/>
      <c r="C26" s="12"/>
      <c r="D26" s="12"/>
      <c r="E26" s="12"/>
      <c r="F26" s="12"/>
      <c r="G26" s="12"/>
    </row>
    <row r="27" spans="2:7" ht="13.15" x14ac:dyDescent="0.4">
      <c r="B27" s="13"/>
      <c r="C27" s="12"/>
      <c r="D27" s="12"/>
      <c r="E27" s="12"/>
      <c r="F27" s="12"/>
      <c r="G27" s="12"/>
    </row>
    <row r="28" spans="2:7" ht="13.15" x14ac:dyDescent="0.4">
      <c r="B28" s="13"/>
      <c r="C28" s="12"/>
      <c r="D28" s="12"/>
      <c r="E28" s="12"/>
      <c r="F28" s="12"/>
      <c r="G28" s="12"/>
    </row>
    <row r="29" spans="2:7" ht="13.15" x14ac:dyDescent="0.4">
      <c r="B29" s="13"/>
      <c r="C29" s="12"/>
      <c r="D29" s="12"/>
      <c r="E29" s="12"/>
      <c r="F29" s="12"/>
      <c r="G29" s="12"/>
    </row>
    <row r="30" spans="2:7" ht="13.15" x14ac:dyDescent="0.4">
      <c r="B30" s="13"/>
      <c r="C30" s="12"/>
      <c r="D30" s="12"/>
      <c r="E30" s="12"/>
      <c r="F30" s="12"/>
      <c r="G30" s="12"/>
    </row>
    <row r="31" spans="2:7" ht="13.15" x14ac:dyDescent="0.4">
      <c r="B31" s="13"/>
      <c r="C31" s="12"/>
      <c r="D31" s="12"/>
      <c r="E31" s="12"/>
      <c r="F31" s="12"/>
      <c r="G31" s="12"/>
    </row>
    <row r="32" spans="2:7" ht="13.15" x14ac:dyDescent="0.4">
      <c r="B32" s="13"/>
      <c r="C32" s="12"/>
      <c r="D32" s="12"/>
      <c r="E32" s="12"/>
      <c r="F32" s="12"/>
      <c r="G32" s="12"/>
    </row>
    <row r="33" spans="2:7" ht="13.15" x14ac:dyDescent="0.4">
      <c r="B33" s="13"/>
      <c r="C33" s="12"/>
      <c r="D33" s="12"/>
      <c r="E33" s="12"/>
      <c r="F33" s="12"/>
      <c r="G33" s="12"/>
    </row>
    <row r="34" spans="2:7" ht="13.15" x14ac:dyDescent="0.4">
      <c r="B34" s="13"/>
      <c r="C34" s="12"/>
      <c r="D34" s="12"/>
      <c r="E34" s="12"/>
      <c r="F34" s="12"/>
      <c r="G34" s="12"/>
    </row>
    <row r="35" spans="2:7" ht="13.15" x14ac:dyDescent="0.4">
      <c r="B35" s="13"/>
      <c r="C35" s="12"/>
      <c r="D35" s="12"/>
      <c r="E35" s="12"/>
      <c r="F35" s="12"/>
      <c r="G35" s="12"/>
    </row>
    <row r="36" spans="2:7" ht="13.15" x14ac:dyDescent="0.4">
      <c r="B36" s="13"/>
      <c r="C36" s="12"/>
      <c r="D36" s="12"/>
      <c r="E36" s="12"/>
      <c r="F36" s="12"/>
      <c r="G36" s="12"/>
    </row>
    <row r="37" spans="2:7" ht="13.15" x14ac:dyDescent="0.4">
      <c r="B37" s="13"/>
      <c r="C37" s="12"/>
      <c r="D37" s="12"/>
      <c r="E37" s="12"/>
      <c r="F37" s="12"/>
      <c r="G37" s="12"/>
    </row>
    <row r="38" spans="2:7" ht="13.15" x14ac:dyDescent="0.4">
      <c r="B38" s="13"/>
      <c r="C38" s="12"/>
      <c r="D38" s="12"/>
      <c r="E38" s="12"/>
      <c r="F38" s="12"/>
      <c r="G38" s="12"/>
    </row>
    <row r="39" spans="2:7" ht="13.15" x14ac:dyDescent="0.4">
      <c r="B39" s="13"/>
      <c r="C39" s="12"/>
      <c r="D39" s="12"/>
      <c r="E39" s="12"/>
      <c r="F39" s="12"/>
      <c r="G39" s="12"/>
    </row>
    <row r="40" spans="2:7" ht="13.15" x14ac:dyDescent="0.4">
      <c r="B40" s="13"/>
      <c r="C40" s="12"/>
      <c r="D40" s="12"/>
      <c r="E40" s="12"/>
      <c r="F40" s="12"/>
      <c r="G40" s="12"/>
    </row>
    <row r="41" spans="2:7" ht="13.15" x14ac:dyDescent="0.4">
      <c r="B41" s="13"/>
      <c r="C41" s="12"/>
      <c r="D41" s="12"/>
      <c r="E41" s="12"/>
      <c r="F41" s="12"/>
      <c r="G41" s="12"/>
    </row>
    <row r="42" spans="2:7" ht="13.15" x14ac:dyDescent="0.4">
      <c r="B42" s="13"/>
      <c r="C42" s="12"/>
      <c r="D42" s="12"/>
      <c r="E42" s="12"/>
      <c r="F42" s="12"/>
      <c r="G42" s="12"/>
    </row>
    <row r="43" spans="2:7" ht="13.15" x14ac:dyDescent="0.4">
      <c r="B43" s="13"/>
      <c r="C43" s="12"/>
      <c r="D43" s="12"/>
      <c r="E43" s="12"/>
      <c r="F43" s="12"/>
      <c r="G43" s="12"/>
    </row>
    <row r="44" spans="2:7" ht="13.15" x14ac:dyDescent="0.4">
      <c r="B44" s="13"/>
      <c r="C44" s="12"/>
      <c r="D44" s="12"/>
      <c r="E44" s="12"/>
      <c r="F44" s="12"/>
      <c r="G44" s="12"/>
    </row>
    <row r="45" spans="2:7" ht="13.15" x14ac:dyDescent="0.4">
      <c r="B45" s="13"/>
      <c r="C45" s="12"/>
      <c r="D45" s="12"/>
      <c r="E45" s="12"/>
      <c r="F45" s="12"/>
      <c r="G45" s="12"/>
    </row>
    <row r="46" spans="2:7" ht="13.15" x14ac:dyDescent="0.4">
      <c r="B46" s="13"/>
      <c r="C46" s="12"/>
      <c r="D46" s="12"/>
      <c r="E46" s="12"/>
      <c r="F46" s="12"/>
      <c r="G46" s="12"/>
    </row>
    <row r="47" spans="2:7" ht="13.15" x14ac:dyDescent="0.4">
      <c r="B47" s="13"/>
      <c r="C47" s="12"/>
      <c r="D47" s="12"/>
      <c r="E47" s="12"/>
      <c r="F47" s="12"/>
      <c r="G47" s="12"/>
    </row>
    <row r="48" spans="2:7" ht="13.15" x14ac:dyDescent="0.4">
      <c r="B48" s="13"/>
      <c r="C48" s="12"/>
      <c r="D48" s="12"/>
      <c r="E48" s="12"/>
      <c r="F48" s="12"/>
      <c r="G48" s="12"/>
    </row>
    <row r="49" spans="2:7" ht="13.15" x14ac:dyDescent="0.4">
      <c r="B49" s="13"/>
      <c r="C49" s="12"/>
      <c r="D49" s="12"/>
      <c r="E49" s="12"/>
      <c r="F49" s="12"/>
      <c r="G49" s="12"/>
    </row>
    <row r="50" spans="2:7" ht="13.15" x14ac:dyDescent="0.4">
      <c r="B50" s="13"/>
      <c r="C50" s="12"/>
      <c r="D50" s="12"/>
      <c r="E50" s="12"/>
      <c r="F50" s="12"/>
      <c r="G50" s="12"/>
    </row>
    <row r="51" spans="2:7" ht="13.15" x14ac:dyDescent="0.4">
      <c r="B51" s="13"/>
      <c r="C51" s="12"/>
      <c r="D51" s="12"/>
      <c r="E51" s="12"/>
      <c r="F51" s="12"/>
      <c r="G51" s="12"/>
    </row>
    <row r="52" spans="2:7" ht="13.15" x14ac:dyDescent="0.4">
      <c r="B52" s="13"/>
      <c r="C52" s="12"/>
      <c r="D52" s="12"/>
      <c r="E52" s="12"/>
      <c r="F52" s="12"/>
      <c r="G52" s="12"/>
    </row>
    <row r="53" spans="2:7" ht="13.15" x14ac:dyDescent="0.4">
      <c r="B53" s="13"/>
      <c r="C53" s="12"/>
      <c r="D53" s="12"/>
      <c r="E53" s="12"/>
      <c r="F53" s="12"/>
      <c r="G53" s="12"/>
    </row>
    <row r="54" spans="2:7" ht="13.15" x14ac:dyDescent="0.4">
      <c r="B54" s="13"/>
      <c r="C54" s="12"/>
      <c r="D54" s="12"/>
      <c r="E54" s="12"/>
      <c r="F54" s="12"/>
      <c r="G54" s="12"/>
    </row>
    <row r="55" spans="2:7" ht="13.15" x14ac:dyDescent="0.4">
      <c r="B55" s="13"/>
      <c r="C55" s="12"/>
      <c r="D55" s="12"/>
      <c r="E55" s="12"/>
      <c r="F55" s="12"/>
      <c r="G55" s="12"/>
    </row>
    <row r="56" spans="2:7" ht="13.15" x14ac:dyDescent="0.4">
      <c r="B56" s="13"/>
      <c r="C56" s="12"/>
      <c r="D56" s="12"/>
      <c r="E56" s="12"/>
      <c r="F56" s="12"/>
      <c r="G56" s="12"/>
    </row>
    <row r="57" spans="2:7" ht="13.15" x14ac:dyDescent="0.4">
      <c r="B57" s="13"/>
      <c r="C57" s="12"/>
      <c r="D57" s="12"/>
      <c r="E57" s="12"/>
      <c r="F57" s="12"/>
      <c r="G57" s="12"/>
    </row>
    <row r="58" spans="2:7" ht="13.15" x14ac:dyDescent="0.4">
      <c r="B58" s="13"/>
      <c r="C58" s="12"/>
      <c r="D58" s="12"/>
      <c r="E58" s="12"/>
      <c r="F58" s="12"/>
      <c r="G58" s="12"/>
    </row>
    <row r="59" spans="2:7" ht="13.15" x14ac:dyDescent="0.4">
      <c r="B59" s="13"/>
      <c r="C59" s="12"/>
      <c r="D59" s="12"/>
      <c r="E59" s="12"/>
      <c r="F59" s="12"/>
      <c r="G59" s="12"/>
    </row>
    <row r="60" spans="2:7" ht="13.15" x14ac:dyDescent="0.4">
      <c r="B60" s="13"/>
      <c r="C60" s="12"/>
      <c r="D60" s="12"/>
      <c r="E60" s="12"/>
      <c r="F60" s="12"/>
      <c r="G60" s="12"/>
    </row>
    <row r="61" spans="2:7" ht="13.15" x14ac:dyDescent="0.4">
      <c r="B61" s="13"/>
      <c r="C61" s="12"/>
      <c r="D61" s="12"/>
      <c r="E61" s="12"/>
      <c r="F61" s="12"/>
      <c r="G61" s="12"/>
    </row>
    <row r="62" spans="2:7" ht="13.15" x14ac:dyDescent="0.4">
      <c r="B62" s="13"/>
      <c r="C62" s="12"/>
      <c r="D62" s="12"/>
      <c r="E62" s="12"/>
      <c r="F62" s="12"/>
      <c r="G62" s="12"/>
    </row>
    <row r="63" spans="2:7" ht="13.15" x14ac:dyDescent="0.4">
      <c r="B63" s="13"/>
      <c r="C63" s="12"/>
      <c r="D63" s="12"/>
      <c r="E63" s="12"/>
      <c r="F63" s="12"/>
      <c r="G63" s="12"/>
    </row>
    <row r="64" spans="2:7" ht="13.15" x14ac:dyDescent="0.4">
      <c r="B64" s="13"/>
      <c r="C64" s="12"/>
      <c r="D64" s="12"/>
      <c r="E64" s="12"/>
      <c r="F64" s="12"/>
      <c r="G64" s="12"/>
    </row>
    <row r="65" spans="2:7" ht="13.15" x14ac:dyDescent="0.4">
      <c r="B65" s="13"/>
      <c r="C65" s="12"/>
      <c r="D65" s="12"/>
      <c r="E65" s="12"/>
      <c r="F65" s="12"/>
      <c r="G65" s="12"/>
    </row>
    <row r="66" spans="2:7" ht="13.15" x14ac:dyDescent="0.4">
      <c r="B66" s="13"/>
      <c r="C66" s="12"/>
      <c r="D66" s="12"/>
      <c r="E66" s="12"/>
      <c r="F66" s="12"/>
      <c r="G66" s="12"/>
    </row>
    <row r="67" spans="2:7" ht="13.15" x14ac:dyDescent="0.4">
      <c r="B67" s="13"/>
      <c r="C67" s="12"/>
      <c r="D67" s="12"/>
      <c r="E67" s="12"/>
      <c r="F67" s="12"/>
      <c r="G67" s="12"/>
    </row>
    <row r="68" spans="2:7" ht="13.15" x14ac:dyDescent="0.4">
      <c r="B68" s="13"/>
      <c r="C68" s="12"/>
      <c r="D68" s="12"/>
      <c r="E68" s="12"/>
      <c r="F68" s="12"/>
      <c r="G68" s="12"/>
    </row>
    <row r="69" spans="2:7" ht="13.15" x14ac:dyDescent="0.4">
      <c r="B69" s="13"/>
      <c r="C69" s="12"/>
      <c r="D69" s="12"/>
      <c r="E69" s="12"/>
      <c r="F69" s="12"/>
      <c r="G69" s="12"/>
    </row>
    <row r="70" spans="2:7" ht="13.15" x14ac:dyDescent="0.4">
      <c r="B70" s="13"/>
      <c r="C70" s="12"/>
      <c r="D70" s="12"/>
      <c r="E70" s="12"/>
      <c r="F70" s="12"/>
      <c r="G70" s="12"/>
    </row>
    <row r="71" spans="2:7" ht="13.15" x14ac:dyDescent="0.4">
      <c r="B71" s="13"/>
      <c r="C71" s="12"/>
      <c r="D71" s="12"/>
      <c r="E71" s="12"/>
      <c r="F71" s="12"/>
      <c r="G71" s="12"/>
    </row>
    <row r="72" spans="2:7" ht="13.15" x14ac:dyDescent="0.4">
      <c r="B72" s="13"/>
      <c r="C72" s="12"/>
      <c r="D72" s="12"/>
      <c r="E72" s="12"/>
      <c r="F72" s="12"/>
      <c r="G72" s="12"/>
    </row>
    <row r="73" spans="2:7" ht="13.15" x14ac:dyDescent="0.4">
      <c r="B73" s="13"/>
      <c r="C73" s="12"/>
      <c r="D73" s="12"/>
      <c r="E73" s="12"/>
      <c r="F73" s="12"/>
      <c r="G73" s="12"/>
    </row>
    <row r="74" spans="2:7" ht="13.15" x14ac:dyDescent="0.4">
      <c r="B74" s="13"/>
      <c r="C74" s="12"/>
      <c r="D74" s="12"/>
      <c r="E74" s="12"/>
      <c r="F74" s="12"/>
      <c r="G74" s="12"/>
    </row>
    <row r="75" spans="2:7" ht="13.15" x14ac:dyDescent="0.4">
      <c r="B75" s="13"/>
      <c r="C75" s="12"/>
      <c r="D75" s="12"/>
      <c r="E75" s="12"/>
      <c r="F75" s="12"/>
      <c r="G75" s="12"/>
    </row>
    <row r="76" spans="2:7" ht="13.15" x14ac:dyDescent="0.4">
      <c r="B76" s="13"/>
      <c r="C76" s="12"/>
      <c r="D76" s="12"/>
      <c r="E76" s="12"/>
      <c r="F76" s="12"/>
      <c r="G76" s="12"/>
    </row>
    <row r="77" spans="2:7" ht="13.15" x14ac:dyDescent="0.4">
      <c r="B77" s="13"/>
      <c r="C77" s="12"/>
      <c r="D77" s="12"/>
      <c r="E77" s="12"/>
      <c r="F77" s="12"/>
      <c r="G77" s="12"/>
    </row>
    <row r="78" spans="2:7" ht="13.15" x14ac:dyDescent="0.4">
      <c r="B78" s="13"/>
      <c r="C78" s="12"/>
      <c r="D78" s="12"/>
      <c r="E78" s="12"/>
      <c r="F78" s="12"/>
      <c r="G78" s="12"/>
    </row>
    <row r="79" spans="2:7" ht="13.15" x14ac:dyDescent="0.4">
      <c r="B79" s="13"/>
      <c r="C79" s="12"/>
      <c r="D79" s="12"/>
      <c r="E79" s="12"/>
      <c r="F79" s="12"/>
      <c r="G79" s="12"/>
    </row>
    <row r="80" spans="2:7" ht="13.15" x14ac:dyDescent="0.4">
      <c r="B80" s="13"/>
      <c r="C80" s="12"/>
      <c r="D80" s="12"/>
      <c r="E80" s="12"/>
      <c r="F80" s="12"/>
      <c r="G80" s="12"/>
    </row>
    <row r="81" spans="2:7" ht="13.15" x14ac:dyDescent="0.4">
      <c r="B81" s="13"/>
      <c r="C81" s="12"/>
      <c r="D81" s="12"/>
      <c r="E81" s="12"/>
      <c r="F81" s="12"/>
      <c r="G81" s="12"/>
    </row>
    <row r="82" spans="2:7" ht="13.15" x14ac:dyDescent="0.4">
      <c r="B82" s="13"/>
      <c r="C82" s="12"/>
      <c r="D82" s="12"/>
      <c r="E82" s="12"/>
      <c r="F82" s="12"/>
      <c r="G82" s="12"/>
    </row>
    <row r="83" spans="2:7" ht="13.15" x14ac:dyDescent="0.4">
      <c r="B83" s="13"/>
      <c r="C83" s="12"/>
      <c r="D83" s="12"/>
      <c r="E83" s="12"/>
      <c r="F83" s="12"/>
      <c r="G83" s="12"/>
    </row>
    <row r="84" spans="2:7" ht="13.15" x14ac:dyDescent="0.4">
      <c r="B84" s="13"/>
      <c r="C84" s="12"/>
      <c r="D84" s="12"/>
      <c r="E84" s="12"/>
      <c r="F84" s="12"/>
      <c r="G84" s="12"/>
    </row>
    <row r="85" spans="2:7" ht="13.15" x14ac:dyDescent="0.4">
      <c r="B85" s="13"/>
      <c r="C85" s="12"/>
      <c r="D85" s="12"/>
      <c r="E85" s="12"/>
      <c r="F85" s="12"/>
      <c r="G85" s="12"/>
    </row>
    <row r="86" spans="2:7" ht="13.15" x14ac:dyDescent="0.4">
      <c r="B86" s="13"/>
      <c r="C86" s="12"/>
      <c r="D86" s="12"/>
      <c r="E86" s="12"/>
      <c r="F86" s="12"/>
      <c r="G86" s="12"/>
    </row>
    <row r="87" spans="2:7" ht="13.15" x14ac:dyDescent="0.4">
      <c r="B87" s="13"/>
      <c r="C87" s="12"/>
      <c r="D87" s="12"/>
      <c r="E87" s="12"/>
      <c r="F87" s="12"/>
      <c r="G87" s="12"/>
    </row>
    <row r="88" spans="2:7" ht="13.15" x14ac:dyDescent="0.4">
      <c r="B88" s="13"/>
      <c r="C88" s="12"/>
      <c r="D88" s="12"/>
      <c r="E88" s="12"/>
      <c r="F88" s="12"/>
      <c r="G88" s="12"/>
    </row>
    <row r="89" spans="2:7" ht="13.15" x14ac:dyDescent="0.4">
      <c r="B89" s="13"/>
      <c r="C89" s="12"/>
      <c r="D89" s="12"/>
      <c r="E89" s="12"/>
      <c r="F89" s="12"/>
      <c r="G89" s="12"/>
    </row>
    <row r="90" spans="2:7" ht="13.15" x14ac:dyDescent="0.4">
      <c r="B90" s="13"/>
      <c r="C90" s="12"/>
      <c r="D90" s="12"/>
      <c r="E90" s="12"/>
      <c r="F90" s="12"/>
      <c r="G90" s="12"/>
    </row>
    <row r="91" spans="2:7" ht="13.15" x14ac:dyDescent="0.4">
      <c r="B91" s="13"/>
      <c r="C91" s="12"/>
      <c r="D91" s="12"/>
      <c r="E91" s="12"/>
      <c r="F91" s="12"/>
      <c r="G91" s="12"/>
    </row>
    <row r="92" spans="2:7" ht="13.15" x14ac:dyDescent="0.4">
      <c r="B92" s="13"/>
      <c r="C92" s="12"/>
      <c r="D92" s="12"/>
      <c r="E92" s="12"/>
      <c r="F92" s="12"/>
      <c r="G92" s="12"/>
    </row>
    <row r="93" spans="2:7" ht="13.15" x14ac:dyDescent="0.4">
      <c r="B93" s="13"/>
      <c r="C93" s="12"/>
      <c r="D93" s="12"/>
      <c r="E93" s="12"/>
      <c r="F93" s="12"/>
      <c r="G93" s="12"/>
    </row>
    <row r="94" spans="2:7" ht="13.15" x14ac:dyDescent="0.4">
      <c r="B94" s="13"/>
      <c r="C94" s="12"/>
      <c r="D94" s="12"/>
      <c r="E94" s="12"/>
      <c r="F94" s="12"/>
      <c r="G94" s="12"/>
    </row>
    <row r="95" spans="2:7" ht="13.15" x14ac:dyDescent="0.4">
      <c r="B95" s="13"/>
      <c r="C95" s="12"/>
      <c r="D95" s="12"/>
      <c r="E95" s="12"/>
      <c r="F95" s="12"/>
      <c r="G95" s="12"/>
    </row>
    <row r="96" spans="2:7" ht="13.15" x14ac:dyDescent="0.4">
      <c r="B96" s="13"/>
      <c r="C96" s="12"/>
      <c r="D96" s="12"/>
      <c r="E96" s="12"/>
      <c r="F96" s="12"/>
      <c r="G96" s="12"/>
    </row>
    <row r="97" spans="2:7" ht="13.15" x14ac:dyDescent="0.4">
      <c r="B97" s="13"/>
      <c r="C97" s="12"/>
      <c r="D97" s="12"/>
      <c r="E97" s="12"/>
      <c r="F97" s="12"/>
      <c r="G97" s="12"/>
    </row>
    <row r="98" spans="2:7" ht="13.15" x14ac:dyDescent="0.4">
      <c r="B98" s="13"/>
      <c r="C98" s="12"/>
      <c r="D98" s="12"/>
      <c r="E98" s="12"/>
      <c r="F98" s="12"/>
      <c r="G98" s="12"/>
    </row>
    <row r="99" spans="2:7" ht="13.15" x14ac:dyDescent="0.4">
      <c r="B99" s="13"/>
      <c r="C99" s="12"/>
      <c r="D99" s="12"/>
      <c r="E99" s="12"/>
      <c r="F99" s="12"/>
      <c r="G99" s="12"/>
    </row>
    <row r="100" spans="2:7" ht="13.15" x14ac:dyDescent="0.4">
      <c r="B100" s="13"/>
      <c r="C100" s="12"/>
      <c r="D100" s="12"/>
      <c r="E100" s="12"/>
      <c r="F100" s="12"/>
      <c r="G100" s="12"/>
    </row>
    <row r="101" spans="2:7" ht="13.15" x14ac:dyDescent="0.4">
      <c r="B101" s="13"/>
      <c r="C101" s="12"/>
      <c r="D101" s="12"/>
      <c r="E101" s="12"/>
      <c r="F101" s="12"/>
      <c r="G101" s="12"/>
    </row>
    <row r="102" spans="2:7" ht="13.15" x14ac:dyDescent="0.4">
      <c r="B102" s="13"/>
      <c r="C102" s="12"/>
      <c r="D102" s="12"/>
      <c r="E102" s="12"/>
      <c r="F102" s="12"/>
      <c r="G102" s="12"/>
    </row>
    <row r="103" spans="2:7" ht="13.15" x14ac:dyDescent="0.4">
      <c r="B103" s="13"/>
      <c r="C103" s="12"/>
      <c r="D103" s="12"/>
      <c r="E103" s="12"/>
      <c r="F103" s="12"/>
      <c r="G103" s="12"/>
    </row>
    <row r="104" spans="2:7" ht="13.15" x14ac:dyDescent="0.4">
      <c r="B104" s="13"/>
      <c r="C104" s="12"/>
      <c r="D104" s="12"/>
      <c r="E104" s="12"/>
      <c r="F104" s="12"/>
      <c r="G104" s="12"/>
    </row>
    <row r="105" spans="2:7" ht="13.15" x14ac:dyDescent="0.4">
      <c r="B105" s="13"/>
      <c r="C105" s="12"/>
      <c r="D105" s="12"/>
      <c r="E105" s="12"/>
      <c r="F105" s="12"/>
      <c r="G105" s="12"/>
    </row>
    <row r="106" spans="2:7" ht="13.15" x14ac:dyDescent="0.4">
      <c r="B106" s="13"/>
      <c r="C106" s="12"/>
      <c r="D106" s="12"/>
      <c r="E106" s="12"/>
      <c r="F106" s="12"/>
      <c r="G106" s="12"/>
    </row>
    <row r="107" spans="2:7" ht="13.15" x14ac:dyDescent="0.4">
      <c r="B107" s="13"/>
      <c r="C107" s="12"/>
      <c r="D107" s="12"/>
      <c r="E107" s="12"/>
      <c r="F107" s="12"/>
      <c r="G107" s="12"/>
    </row>
    <row r="108" spans="2:7" ht="13.15" x14ac:dyDescent="0.4">
      <c r="B108" s="13"/>
      <c r="C108" s="12"/>
      <c r="D108" s="12"/>
      <c r="E108" s="12"/>
      <c r="F108" s="12"/>
      <c r="G108" s="12"/>
    </row>
    <row r="109" spans="2:7" ht="13.15" x14ac:dyDescent="0.4">
      <c r="B109" s="13"/>
      <c r="C109" s="12"/>
      <c r="D109" s="12"/>
      <c r="E109" s="12"/>
      <c r="F109" s="12"/>
      <c r="G109" s="12"/>
    </row>
    <row r="110" spans="2:7" ht="13.15" x14ac:dyDescent="0.4">
      <c r="B110" s="13"/>
      <c r="C110" s="12"/>
      <c r="D110" s="12"/>
      <c r="E110" s="12"/>
      <c r="F110" s="12"/>
      <c r="G110" s="12"/>
    </row>
    <row r="111" spans="2:7" ht="13.15" x14ac:dyDescent="0.4">
      <c r="B111" s="13"/>
      <c r="C111" s="12"/>
      <c r="D111" s="12"/>
      <c r="E111" s="12"/>
      <c r="F111" s="12"/>
      <c r="G111" s="12"/>
    </row>
    <row r="112" spans="2:7" ht="13.15" x14ac:dyDescent="0.4">
      <c r="B112" s="13"/>
      <c r="C112" s="12"/>
      <c r="D112" s="12"/>
      <c r="E112" s="12"/>
      <c r="F112" s="12"/>
      <c r="G112" s="12"/>
    </row>
    <row r="113" spans="2:7" ht="13.15" x14ac:dyDescent="0.4">
      <c r="B113" s="13"/>
      <c r="C113" s="12"/>
      <c r="D113" s="12"/>
      <c r="E113" s="12"/>
      <c r="F113" s="12"/>
      <c r="G113" s="12"/>
    </row>
    <row r="114" spans="2:7" ht="13.15" x14ac:dyDescent="0.4">
      <c r="B114" s="13"/>
      <c r="C114" s="12"/>
      <c r="D114" s="12"/>
      <c r="E114" s="12"/>
      <c r="F114" s="12"/>
      <c r="G114" s="12"/>
    </row>
    <row r="115" spans="2:7" ht="13.15" x14ac:dyDescent="0.4">
      <c r="B115" s="13"/>
      <c r="C115" s="12"/>
      <c r="D115" s="12"/>
      <c r="E115" s="12"/>
      <c r="F115" s="12"/>
      <c r="G115" s="12"/>
    </row>
    <row r="116" spans="2:7" ht="13.15" x14ac:dyDescent="0.4">
      <c r="B116" s="13"/>
      <c r="C116" s="12"/>
      <c r="D116" s="12"/>
      <c r="E116" s="12"/>
      <c r="F116" s="12"/>
      <c r="G116" s="12"/>
    </row>
    <row r="117" spans="2:7" ht="13.15" x14ac:dyDescent="0.4">
      <c r="B117" s="13"/>
      <c r="C117" s="12"/>
      <c r="D117" s="12"/>
      <c r="E117" s="12"/>
      <c r="F117" s="12"/>
      <c r="G117" s="12"/>
    </row>
    <row r="118" spans="2:7" ht="13.15" x14ac:dyDescent="0.4">
      <c r="B118" s="13"/>
      <c r="C118" s="12"/>
      <c r="D118" s="12"/>
      <c r="E118" s="12"/>
      <c r="F118" s="12"/>
      <c r="G118" s="12"/>
    </row>
    <row r="119" spans="2:7" ht="13.15" x14ac:dyDescent="0.4">
      <c r="B119" s="13"/>
      <c r="C119" s="12"/>
      <c r="D119" s="12"/>
      <c r="E119" s="12"/>
      <c r="F119" s="12"/>
      <c r="G119" s="12"/>
    </row>
    <row r="120" spans="2:7" ht="13.15" x14ac:dyDescent="0.4">
      <c r="B120" s="13"/>
      <c r="C120" s="12"/>
      <c r="D120" s="12"/>
      <c r="E120" s="12"/>
      <c r="F120" s="12"/>
      <c r="G120" s="12"/>
    </row>
    <row r="121" spans="2:7" ht="13.15" x14ac:dyDescent="0.4">
      <c r="B121" s="13"/>
      <c r="C121" s="12"/>
      <c r="D121" s="12"/>
      <c r="E121" s="12"/>
      <c r="F121" s="12"/>
      <c r="G121" s="12"/>
    </row>
    <row r="122" spans="2:7" ht="13.15" x14ac:dyDescent="0.4">
      <c r="B122" s="13"/>
      <c r="C122" s="12"/>
      <c r="D122" s="12"/>
      <c r="E122" s="12"/>
      <c r="F122" s="12"/>
      <c r="G122" s="12"/>
    </row>
    <row r="123" spans="2:7" ht="13.15" x14ac:dyDescent="0.4">
      <c r="B123" s="13"/>
      <c r="C123" s="12"/>
      <c r="D123" s="12"/>
      <c r="E123" s="12"/>
      <c r="F123" s="12"/>
      <c r="G123" s="12"/>
    </row>
    <row r="124" spans="2:7" ht="13.15" x14ac:dyDescent="0.4">
      <c r="B124" s="13"/>
      <c r="C124" s="12"/>
      <c r="D124" s="12"/>
      <c r="E124" s="12"/>
      <c r="F124" s="12"/>
      <c r="G124" s="12"/>
    </row>
    <row r="125" spans="2:7" ht="13.15" x14ac:dyDescent="0.4">
      <c r="B125" s="13"/>
      <c r="C125" s="12"/>
      <c r="D125" s="12"/>
      <c r="E125" s="12"/>
      <c r="F125" s="12"/>
      <c r="G125" s="12"/>
    </row>
    <row r="126" spans="2:7" ht="13.15" x14ac:dyDescent="0.4">
      <c r="B126" s="13"/>
      <c r="C126" s="12"/>
      <c r="D126" s="12"/>
      <c r="E126" s="12"/>
      <c r="F126" s="12"/>
      <c r="G126" s="12"/>
    </row>
    <row r="127" spans="2:7" ht="13.15" x14ac:dyDescent="0.4">
      <c r="B127" s="13"/>
      <c r="C127" s="12"/>
      <c r="D127" s="12"/>
      <c r="E127" s="12"/>
      <c r="F127" s="12"/>
      <c r="G127" s="12"/>
    </row>
    <row r="128" spans="2:7" ht="13.15" x14ac:dyDescent="0.4">
      <c r="B128" s="13"/>
      <c r="C128" s="12"/>
      <c r="D128" s="12"/>
      <c r="E128" s="12"/>
      <c r="F128" s="12"/>
      <c r="G128" s="12"/>
    </row>
    <row r="129" spans="2:7" ht="13.15" x14ac:dyDescent="0.4">
      <c r="B129" s="13"/>
      <c r="C129" s="12"/>
      <c r="D129" s="12"/>
      <c r="E129" s="12"/>
      <c r="F129" s="12"/>
      <c r="G129" s="12"/>
    </row>
    <row r="130" spans="2:7" ht="13.15" x14ac:dyDescent="0.4">
      <c r="B130" s="13"/>
      <c r="C130" s="12"/>
      <c r="D130" s="12"/>
      <c r="E130" s="12"/>
      <c r="F130" s="12"/>
      <c r="G130" s="12"/>
    </row>
    <row r="131" spans="2:7" ht="13.15" x14ac:dyDescent="0.4">
      <c r="B131" s="13"/>
      <c r="C131" s="12"/>
      <c r="D131" s="12"/>
      <c r="E131" s="12"/>
      <c r="F131" s="12"/>
      <c r="G131" s="12"/>
    </row>
    <row r="132" spans="2:7" ht="13.15" x14ac:dyDescent="0.4">
      <c r="B132" s="13"/>
      <c r="C132" s="12"/>
      <c r="D132" s="12"/>
      <c r="E132" s="12"/>
      <c r="F132" s="12"/>
      <c r="G132" s="12"/>
    </row>
    <row r="133" spans="2:7" ht="13.15" x14ac:dyDescent="0.4">
      <c r="B133" s="13"/>
      <c r="C133" s="12"/>
      <c r="D133" s="12"/>
      <c r="E133" s="12"/>
      <c r="F133" s="12"/>
      <c r="G133" s="12"/>
    </row>
    <row r="134" spans="2:7" ht="13.15" x14ac:dyDescent="0.4">
      <c r="B134" s="13"/>
      <c r="C134" s="12"/>
      <c r="D134" s="12"/>
      <c r="E134" s="12"/>
      <c r="F134" s="12"/>
      <c r="G134" s="12"/>
    </row>
    <row r="135" spans="2:7" ht="13.15" x14ac:dyDescent="0.4">
      <c r="B135" s="13"/>
      <c r="C135" s="12"/>
      <c r="D135" s="12"/>
      <c r="E135" s="12"/>
      <c r="F135" s="12"/>
      <c r="G135" s="12"/>
    </row>
    <row r="136" spans="2:7" ht="13.15" x14ac:dyDescent="0.4">
      <c r="B136" s="13"/>
      <c r="C136" s="12"/>
      <c r="D136" s="12"/>
      <c r="E136" s="12"/>
      <c r="F136" s="12"/>
      <c r="G136" s="12"/>
    </row>
    <row r="137" spans="2:7" ht="13.15" x14ac:dyDescent="0.4">
      <c r="B137" s="13"/>
      <c r="C137" s="12"/>
      <c r="D137" s="12"/>
      <c r="E137" s="12"/>
      <c r="F137" s="12"/>
      <c r="G137" s="12"/>
    </row>
    <row r="138" spans="2:7" ht="13.15" x14ac:dyDescent="0.4">
      <c r="B138" s="13"/>
      <c r="C138" s="12"/>
      <c r="D138" s="12"/>
      <c r="E138" s="12"/>
      <c r="F138" s="12"/>
      <c r="G138" s="12"/>
    </row>
    <row r="139" spans="2:7" ht="13.15" x14ac:dyDescent="0.4">
      <c r="B139" s="13"/>
      <c r="C139" s="12"/>
      <c r="D139" s="12"/>
      <c r="E139" s="12"/>
      <c r="F139" s="12"/>
      <c r="G139" s="12"/>
    </row>
    <row r="140" spans="2:7" ht="13.15" x14ac:dyDescent="0.4">
      <c r="B140" s="13"/>
      <c r="C140" s="12"/>
      <c r="D140" s="12"/>
      <c r="E140" s="12"/>
      <c r="F140" s="12"/>
      <c r="G140" s="12"/>
    </row>
    <row r="141" spans="2:7" ht="13.15" x14ac:dyDescent="0.4">
      <c r="B141" s="13"/>
      <c r="C141" s="12"/>
      <c r="D141" s="12"/>
      <c r="E141" s="12"/>
      <c r="F141" s="12"/>
      <c r="G141" s="12"/>
    </row>
    <row r="142" spans="2:7" ht="13.15" x14ac:dyDescent="0.4">
      <c r="B142" s="13"/>
      <c r="C142" s="12"/>
      <c r="D142" s="12"/>
      <c r="E142" s="12"/>
      <c r="F142" s="12"/>
      <c r="G142" s="12"/>
    </row>
    <row r="143" spans="2:7" ht="13.15" x14ac:dyDescent="0.4">
      <c r="B143" s="13"/>
      <c r="C143" s="12"/>
      <c r="D143" s="12"/>
      <c r="E143" s="12"/>
      <c r="F143" s="12"/>
      <c r="G143" s="12"/>
    </row>
    <row r="144" spans="2:7" ht="13.15" x14ac:dyDescent="0.4">
      <c r="B144" s="13"/>
      <c r="C144" s="12"/>
      <c r="D144" s="12"/>
      <c r="E144" s="12"/>
      <c r="F144" s="12"/>
      <c r="G144" s="12"/>
    </row>
    <row r="145" spans="2:7" ht="13.15" x14ac:dyDescent="0.4">
      <c r="B145" s="13"/>
      <c r="C145" s="12"/>
      <c r="D145" s="12"/>
      <c r="E145" s="12"/>
      <c r="F145" s="12"/>
      <c r="G145" s="12"/>
    </row>
    <row r="146" spans="2:7" ht="13.15" x14ac:dyDescent="0.4">
      <c r="B146" s="13"/>
      <c r="C146" s="12"/>
      <c r="D146" s="12"/>
      <c r="E146" s="12"/>
      <c r="F146" s="12"/>
      <c r="G146" s="12"/>
    </row>
    <row r="147" spans="2:7" ht="13.15" x14ac:dyDescent="0.4">
      <c r="B147" s="13"/>
      <c r="C147" s="12"/>
      <c r="D147" s="12"/>
      <c r="E147" s="12"/>
      <c r="F147" s="12"/>
      <c r="G147" s="12"/>
    </row>
    <row r="148" spans="2:7" ht="13.15" x14ac:dyDescent="0.4">
      <c r="B148" s="13"/>
      <c r="C148" s="12"/>
      <c r="D148" s="12"/>
      <c r="E148" s="12"/>
      <c r="F148" s="12"/>
      <c r="G148" s="12"/>
    </row>
    <row r="149" spans="2:7" ht="13.15" x14ac:dyDescent="0.4">
      <c r="B149" s="13"/>
      <c r="C149" s="12"/>
      <c r="D149" s="12"/>
      <c r="E149" s="12"/>
      <c r="F149" s="12"/>
      <c r="G149" s="12"/>
    </row>
    <row r="150" spans="2:7" ht="13.15" x14ac:dyDescent="0.4">
      <c r="B150" s="13"/>
      <c r="C150" s="12"/>
      <c r="D150" s="12"/>
      <c r="E150" s="12"/>
      <c r="F150" s="12"/>
      <c r="G150" s="12"/>
    </row>
    <row r="151" spans="2:7" ht="13.15" x14ac:dyDescent="0.4">
      <c r="B151" s="13"/>
      <c r="C151" s="12"/>
      <c r="D151" s="12"/>
      <c r="E151" s="12"/>
      <c r="F151" s="12"/>
      <c r="G151" s="12"/>
    </row>
    <row r="152" spans="2:7" ht="13.15" x14ac:dyDescent="0.4">
      <c r="B152" s="13"/>
      <c r="C152" s="12"/>
      <c r="D152" s="12"/>
      <c r="E152" s="12"/>
      <c r="F152" s="12"/>
      <c r="G152" s="12"/>
    </row>
    <row r="153" spans="2:7" ht="13.15" x14ac:dyDescent="0.4">
      <c r="B153" s="13"/>
      <c r="C153" s="12"/>
      <c r="D153" s="12"/>
      <c r="E153" s="12"/>
      <c r="F153" s="12"/>
      <c r="G153" s="12"/>
    </row>
    <row r="154" spans="2:7" ht="13.15" x14ac:dyDescent="0.4">
      <c r="B154" s="13"/>
      <c r="C154" s="12"/>
      <c r="D154" s="12"/>
      <c r="E154" s="12"/>
      <c r="F154" s="12"/>
      <c r="G154" s="12"/>
    </row>
    <row r="155" spans="2:7" ht="13.15" x14ac:dyDescent="0.4">
      <c r="B155" s="13"/>
      <c r="C155" s="12"/>
      <c r="D155" s="12"/>
      <c r="E155" s="12"/>
      <c r="F155" s="12"/>
      <c r="G155" s="12"/>
    </row>
    <row r="156" spans="2:7" ht="13.15" x14ac:dyDescent="0.4">
      <c r="B156" s="13"/>
      <c r="C156" s="12"/>
      <c r="D156" s="12"/>
      <c r="E156" s="12"/>
      <c r="F156" s="12"/>
      <c r="G156" s="12"/>
    </row>
    <row r="157" spans="2:7" ht="13.15" x14ac:dyDescent="0.4">
      <c r="B157" s="13"/>
      <c r="C157" s="12"/>
      <c r="D157" s="12"/>
      <c r="E157" s="12"/>
      <c r="F157" s="12"/>
      <c r="G157" s="12"/>
    </row>
    <row r="158" spans="2:7" ht="13.15" x14ac:dyDescent="0.4">
      <c r="B158" s="13"/>
      <c r="C158" s="12"/>
      <c r="D158" s="12"/>
      <c r="E158" s="12"/>
      <c r="F158" s="12"/>
      <c r="G158" s="12"/>
    </row>
    <row r="159" spans="2:7" ht="13.15" x14ac:dyDescent="0.4">
      <c r="B159" s="13"/>
      <c r="C159" s="12"/>
      <c r="D159" s="12"/>
      <c r="E159" s="12"/>
      <c r="F159" s="12"/>
      <c r="G159" s="12"/>
    </row>
    <row r="160" spans="2:7" ht="13.15" x14ac:dyDescent="0.4">
      <c r="B160" s="13"/>
      <c r="C160" s="12"/>
      <c r="D160" s="12"/>
      <c r="E160" s="12"/>
      <c r="F160" s="12"/>
      <c r="G160" s="12"/>
    </row>
    <row r="161" spans="2:7" ht="13.15" x14ac:dyDescent="0.4">
      <c r="B161" s="13"/>
      <c r="C161" s="12"/>
      <c r="D161" s="12"/>
      <c r="E161" s="12"/>
      <c r="F161" s="12"/>
      <c r="G161" s="12"/>
    </row>
    <row r="162" spans="2:7" ht="13.15" x14ac:dyDescent="0.4">
      <c r="B162" s="13"/>
      <c r="C162" s="12"/>
      <c r="D162" s="12"/>
      <c r="E162" s="12"/>
      <c r="F162" s="12"/>
      <c r="G162" s="12"/>
    </row>
    <row r="163" spans="2:7" ht="13.15" x14ac:dyDescent="0.4">
      <c r="B163" s="13"/>
      <c r="C163" s="12"/>
      <c r="D163" s="12"/>
      <c r="E163" s="12"/>
      <c r="F163" s="12"/>
      <c r="G163" s="12"/>
    </row>
    <row r="164" spans="2:7" ht="13.15" x14ac:dyDescent="0.4">
      <c r="B164" s="13"/>
      <c r="C164" s="12"/>
      <c r="D164" s="12"/>
      <c r="E164" s="12"/>
      <c r="F164" s="12"/>
      <c r="G164" s="12"/>
    </row>
    <row r="165" spans="2:7" ht="13.15" x14ac:dyDescent="0.4">
      <c r="B165" s="13"/>
      <c r="C165" s="12"/>
      <c r="D165" s="12"/>
      <c r="E165" s="12"/>
      <c r="F165" s="12"/>
      <c r="G165" s="12"/>
    </row>
    <row r="166" spans="2:7" ht="13.15" x14ac:dyDescent="0.4">
      <c r="B166" s="13"/>
      <c r="C166" s="12"/>
      <c r="D166" s="12"/>
      <c r="E166" s="12"/>
      <c r="F166" s="12"/>
      <c r="G166" s="12"/>
    </row>
    <row r="167" spans="2:7" ht="13.15" x14ac:dyDescent="0.4">
      <c r="B167" s="13"/>
      <c r="C167" s="12"/>
      <c r="D167" s="12"/>
      <c r="E167" s="12"/>
      <c r="F167" s="12"/>
      <c r="G167" s="12"/>
    </row>
    <row r="168" spans="2:7" ht="13.15" x14ac:dyDescent="0.4">
      <c r="B168" s="13"/>
      <c r="C168" s="12"/>
      <c r="D168" s="12"/>
      <c r="E168" s="12"/>
      <c r="F168" s="12"/>
      <c r="G168" s="12"/>
    </row>
    <row r="169" spans="2:7" ht="13.15" x14ac:dyDescent="0.4">
      <c r="B169" s="13"/>
      <c r="C169" s="12"/>
      <c r="D169" s="12"/>
      <c r="E169" s="12"/>
      <c r="F169" s="12"/>
      <c r="G169" s="12"/>
    </row>
    <row r="170" spans="2:7" ht="13.15" x14ac:dyDescent="0.4">
      <c r="B170" s="13"/>
      <c r="C170" s="12"/>
      <c r="D170" s="12"/>
      <c r="E170" s="12"/>
      <c r="F170" s="12"/>
      <c r="G170" s="12"/>
    </row>
    <row r="171" spans="2:7" ht="13.15" x14ac:dyDescent="0.4">
      <c r="B171" s="13"/>
      <c r="C171" s="12"/>
      <c r="D171" s="12"/>
      <c r="E171" s="12"/>
      <c r="F171" s="12"/>
      <c r="G171" s="12"/>
    </row>
    <row r="172" spans="2:7" ht="13.15" x14ac:dyDescent="0.4">
      <c r="B172" s="13"/>
      <c r="C172" s="12"/>
      <c r="D172" s="12"/>
      <c r="E172" s="12"/>
      <c r="F172" s="12"/>
      <c r="G172" s="12"/>
    </row>
    <row r="173" spans="2:7" ht="13.15" x14ac:dyDescent="0.4">
      <c r="B173" s="13"/>
      <c r="C173" s="12"/>
      <c r="D173" s="12"/>
      <c r="E173" s="12"/>
      <c r="F173" s="12"/>
      <c r="G173" s="12"/>
    </row>
    <row r="174" spans="2:7" ht="13.15" x14ac:dyDescent="0.4">
      <c r="B174" s="13"/>
      <c r="C174" s="12"/>
      <c r="D174" s="12"/>
      <c r="E174" s="12"/>
      <c r="F174" s="12"/>
      <c r="G174" s="12"/>
    </row>
    <row r="175" spans="2:7" ht="13.15" x14ac:dyDescent="0.4">
      <c r="B175" s="13"/>
      <c r="C175" s="12"/>
      <c r="D175" s="12"/>
      <c r="E175" s="12"/>
      <c r="F175" s="12"/>
      <c r="G175" s="12"/>
    </row>
    <row r="176" spans="2:7" ht="13.15" x14ac:dyDescent="0.4">
      <c r="B176" s="13"/>
      <c r="C176" s="12"/>
      <c r="D176" s="12"/>
      <c r="E176" s="12"/>
      <c r="F176" s="12"/>
      <c r="G176" s="12"/>
    </row>
    <row r="177" spans="2:7" ht="13.15" x14ac:dyDescent="0.4">
      <c r="B177" s="13"/>
      <c r="C177" s="12"/>
      <c r="D177" s="12"/>
      <c r="E177" s="12"/>
      <c r="F177" s="12"/>
      <c r="G177" s="12"/>
    </row>
    <row r="178" spans="2:7" ht="13.15" x14ac:dyDescent="0.4">
      <c r="B178" s="13"/>
      <c r="C178" s="12"/>
      <c r="D178" s="12"/>
      <c r="E178" s="12"/>
      <c r="F178" s="12"/>
      <c r="G178" s="12"/>
    </row>
    <row r="179" spans="2:7" ht="13.15" x14ac:dyDescent="0.4">
      <c r="B179" s="13"/>
      <c r="C179" s="12"/>
      <c r="D179" s="12"/>
      <c r="E179" s="12"/>
      <c r="F179" s="12"/>
      <c r="G179" s="12"/>
    </row>
    <row r="180" spans="2:7" ht="13.15" x14ac:dyDescent="0.4">
      <c r="B180" s="13"/>
      <c r="C180" s="12"/>
      <c r="D180" s="12"/>
      <c r="E180" s="12"/>
      <c r="F180" s="12"/>
      <c r="G180" s="12"/>
    </row>
    <row r="181" spans="2:7" ht="13.15" x14ac:dyDescent="0.4">
      <c r="B181" s="13"/>
      <c r="C181" s="12"/>
      <c r="D181" s="12"/>
      <c r="E181" s="12"/>
      <c r="F181" s="12"/>
      <c r="G181" s="12"/>
    </row>
    <row r="182" spans="2:7" ht="13.15" x14ac:dyDescent="0.4">
      <c r="B182" s="13"/>
      <c r="C182" s="12"/>
      <c r="D182" s="12"/>
      <c r="E182" s="12"/>
      <c r="F182" s="12"/>
      <c r="G182" s="12"/>
    </row>
    <row r="183" spans="2:7" ht="13.15" x14ac:dyDescent="0.4">
      <c r="B183" s="13"/>
      <c r="C183" s="12"/>
      <c r="D183" s="12"/>
      <c r="E183" s="12"/>
      <c r="F183" s="12"/>
      <c r="G183" s="12"/>
    </row>
    <row r="184" spans="2:7" ht="13.15" x14ac:dyDescent="0.4">
      <c r="B184" s="13"/>
      <c r="C184" s="12"/>
      <c r="D184" s="12"/>
      <c r="E184" s="12"/>
      <c r="F184" s="12"/>
      <c r="G184" s="12"/>
    </row>
    <row r="185" spans="2:7" ht="13.15" x14ac:dyDescent="0.4">
      <c r="B185" s="13"/>
      <c r="C185" s="12"/>
      <c r="D185" s="12"/>
      <c r="E185" s="12"/>
      <c r="F185" s="12"/>
      <c r="G185" s="12"/>
    </row>
    <row r="186" spans="2:7" ht="13.15" x14ac:dyDescent="0.4">
      <c r="B186" s="13"/>
      <c r="C186" s="12"/>
      <c r="D186" s="12"/>
      <c r="E186" s="12"/>
      <c r="F186" s="12"/>
      <c r="G186" s="12"/>
    </row>
    <row r="187" spans="2:7" ht="13.15" x14ac:dyDescent="0.4">
      <c r="B187" s="13"/>
      <c r="C187" s="12"/>
      <c r="D187" s="12"/>
      <c r="E187" s="12"/>
      <c r="F187" s="12"/>
      <c r="G187" s="12"/>
    </row>
    <row r="188" spans="2:7" ht="13.15" x14ac:dyDescent="0.4">
      <c r="B188" s="13"/>
      <c r="C188" s="12"/>
      <c r="D188" s="12"/>
      <c r="E188" s="12"/>
      <c r="F188" s="12"/>
      <c r="G188" s="12"/>
    </row>
    <row r="189" spans="2:7" ht="13.15" x14ac:dyDescent="0.4">
      <c r="B189" s="13"/>
      <c r="C189" s="12"/>
      <c r="D189" s="12"/>
      <c r="E189" s="12"/>
      <c r="F189" s="12"/>
      <c r="G189" s="12"/>
    </row>
    <row r="190" spans="2:7" ht="13.15" x14ac:dyDescent="0.4">
      <c r="B190" s="13"/>
      <c r="C190" s="12"/>
      <c r="D190" s="12"/>
      <c r="E190" s="12"/>
      <c r="F190" s="12"/>
      <c r="G190" s="12"/>
    </row>
    <row r="191" spans="2:7" ht="13.15" x14ac:dyDescent="0.4">
      <c r="B191" s="13"/>
      <c r="C191" s="12"/>
      <c r="D191" s="12"/>
      <c r="E191" s="12"/>
      <c r="F191" s="12"/>
      <c r="G191" s="12"/>
    </row>
    <row r="192" spans="2:7" ht="13.15" x14ac:dyDescent="0.4">
      <c r="B192" s="13"/>
      <c r="C192" s="12"/>
      <c r="D192" s="12"/>
      <c r="E192" s="12"/>
      <c r="F192" s="12"/>
      <c r="G192" s="12"/>
    </row>
    <row r="193" spans="2:7" ht="13.15" x14ac:dyDescent="0.4">
      <c r="B193" s="13"/>
      <c r="C193" s="12"/>
      <c r="D193" s="12"/>
      <c r="E193" s="12"/>
      <c r="F193" s="12"/>
      <c r="G193" s="12"/>
    </row>
    <row r="194" spans="2:7" ht="13.15" x14ac:dyDescent="0.4">
      <c r="B194" s="13"/>
      <c r="C194" s="12"/>
      <c r="D194" s="12"/>
      <c r="E194" s="12"/>
      <c r="F194" s="12"/>
      <c r="G194" s="12"/>
    </row>
    <row r="195" spans="2:7" ht="13.15" x14ac:dyDescent="0.4">
      <c r="B195" s="13"/>
      <c r="C195" s="12"/>
      <c r="D195" s="12"/>
      <c r="E195" s="12"/>
      <c r="F195" s="12"/>
      <c r="G195" s="12"/>
    </row>
    <row r="196" spans="2:7" ht="13.15" x14ac:dyDescent="0.4">
      <c r="B196" s="13"/>
      <c r="C196" s="12"/>
      <c r="D196" s="12"/>
      <c r="E196" s="12"/>
      <c r="F196" s="12"/>
      <c r="G196" s="12"/>
    </row>
    <row r="197" spans="2:7" ht="13.15" x14ac:dyDescent="0.4">
      <c r="B197" s="13"/>
      <c r="C197" s="12"/>
      <c r="D197" s="12"/>
      <c r="E197" s="12"/>
      <c r="F197" s="12"/>
      <c r="G197" s="12"/>
    </row>
    <row r="198" spans="2:7" ht="13.15" x14ac:dyDescent="0.4">
      <c r="B198" s="13"/>
      <c r="C198" s="12"/>
      <c r="D198" s="12"/>
      <c r="E198" s="12"/>
      <c r="F198" s="12"/>
      <c r="G198" s="12"/>
    </row>
    <row r="199" spans="2:7" ht="13.15" x14ac:dyDescent="0.4">
      <c r="B199" s="13"/>
      <c r="C199" s="12"/>
      <c r="D199" s="12"/>
      <c r="E199" s="12"/>
      <c r="F199" s="12"/>
      <c r="G199" s="12"/>
    </row>
    <row r="200" spans="2:7" ht="13.15" x14ac:dyDescent="0.4">
      <c r="B200" s="13"/>
      <c r="C200" s="12"/>
      <c r="D200" s="12"/>
      <c r="E200" s="12"/>
      <c r="F200" s="12"/>
      <c r="G200" s="12"/>
    </row>
    <row r="201" spans="2:7" ht="13.15" x14ac:dyDescent="0.4">
      <c r="B201" s="13"/>
      <c r="C201" s="12"/>
      <c r="D201" s="12"/>
      <c r="E201" s="12"/>
      <c r="F201" s="12"/>
      <c r="G201" s="12"/>
    </row>
    <row r="202" spans="2:7" ht="13.15" x14ac:dyDescent="0.4">
      <c r="B202" s="13"/>
      <c r="C202" s="12"/>
      <c r="D202" s="12"/>
      <c r="E202" s="12"/>
      <c r="F202" s="12"/>
      <c r="G202" s="12"/>
    </row>
    <row r="203" spans="2:7" ht="13.15" x14ac:dyDescent="0.4">
      <c r="B203" s="13"/>
      <c r="C203" s="12"/>
      <c r="D203" s="12"/>
      <c r="E203" s="12"/>
      <c r="F203" s="12"/>
      <c r="G203" s="12"/>
    </row>
    <row r="204" spans="2:7" ht="13.15" x14ac:dyDescent="0.4">
      <c r="B204" s="13"/>
      <c r="C204" s="12"/>
      <c r="D204" s="12"/>
      <c r="E204" s="12"/>
      <c r="F204" s="12"/>
      <c r="G204" s="12"/>
    </row>
    <row r="205" spans="2:7" ht="13.15" x14ac:dyDescent="0.4">
      <c r="B205" s="13"/>
      <c r="C205" s="12"/>
      <c r="D205" s="12"/>
      <c r="E205" s="12"/>
      <c r="F205" s="12"/>
      <c r="G205" s="12"/>
    </row>
    <row r="206" spans="2:7" ht="13.15" x14ac:dyDescent="0.4">
      <c r="B206" s="13"/>
      <c r="C206" s="12"/>
      <c r="D206" s="12"/>
      <c r="E206" s="12"/>
      <c r="F206" s="12"/>
      <c r="G206" s="12"/>
    </row>
    <row r="207" spans="2:7" ht="13.15" x14ac:dyDescent="0.4">
      <c r="B207" s="13"/>
      <c r="C207" s="12"/>
      <c r="D207" s="12"/>
      <c r="E207" s="12"/>
      <c r="F207" s="12"/>
      <c r="G207" s="12"/>
    </row>
    <row r="208" spans="2:7" ht="13.15" x14ac:dyDescent="0.4">
      <c r="B208" s="13"/>
      <c r="C208" s="12"/>
      <c r="D208" s="12"/>
      <c r="E208" s="12"/>
      <c r="F208" s="12"/>
      <c r="G208" s="12"/>
    </row>
    <row r="209" spans="2:7" ht="13.15" x14ac:dyDescent="0.4">
      <c r="B209" s="13"/>
      <c r="C209" s="12"/>
      <c r="D209" s="12"/>
      <c r="E209" s="12"/>
      <c r="F209" s="12"/>
      <c r="G209" s="12"/>
    </row>
    <row r="210" spans="2:7" ht="13.15" x14ac:dyDescent="0.4">
      <c r="B210" s="13"/>
      <c r="C210" s="12"/>
      <c r="D210" s="12"/>
      <c r="E210" s="12"/>
      <c r="F210" s="12"/>
      <c r="G210" s="12"/>
    </row>
    <row r="211" spans="2:7" ht="13.15" x14ac:dyDescent="0.4">
      <c r="B211" s="13"/>
      <c r="C211" s="12"/>
      <c r="D211" s="12"/>
      <c r="E211" s="12"/>
      <c r="F211" s="12"/>
      <c r="G211" s="12"/>
    </row>
    <row r="212" spans="2:7" ht="13.15" x14ac:dyDescent="0.4">
      <c r="B212" s="13"/>
      <c r="C212" s="12"/>
      <c r="D212" s="12"/>
      <c r="E212" s="12"/>
      <c r="F212" s="12"/>
      <c r="G212" s="12"/>
    </row>
    <row r="213" spans="2:7" ht="13.15" x14ac:dyDescent="0.4">
      <c r="B213" s="13"/>
      <c r="C213" s="12"/>
      <c r="D213" s="12"/>
      <c r="E213" s="12"/>
      <c r="F213" s="12"/>
      <c r="G213" s="12"/>
    </row>
    <row r="214" spans="2:7" ht="13.15" x14ac:dyDescent="0.4">
      <c r="B214" s="13"/>
      <c r="C214" s="12"/>
      <c r="D214" s="12"/>
      <c r="E214" s="12"/>
      <c r="F214" s="12"/>
      <c r="G214" s="12"/>
    </row>
    <row r="215" spans="2:7" ht="13.15" x14ac:dyDescent="0.4">
      <c r="B215" s="13"/>
      <c r="C215" s="12"/>
      <c r="D215" s="12"/>
      <c r="E215" s="12"/>
      <c r="F215" s="12"/>
      <c r="G215" s="12"/>
    </row>
    <row r="216" spans="2:7" ht="13.15" x14ac:dyDescent="0.4">
      <c r="B216" s="13"/>
      <c r="C216" s="12"/>
      <c r="D216" s="12"/>
      <c r="E216" s="12"/>
      <c r="F216" s="12"/>
      <c r="G216" s="12"/>
    </row>
    <row r="217" spans="2:7" ht="13.15" x14ac:dyDescent="0.4">
      <c r="B217" s="13"/>
      <c r="C217" s="12"/>
      <c r="D217" s="12"/>
      <c r="E217" s="12"/>
      <c r="F217" s="12"/>
      <c r="G217" s="12"/>
    </row>
    <row r="218" spans="2:7" ht="13.15" x14ac:dyDescent="0.4">
      <c r="B218" s="13"/>
      <c r="C218" s="12"/>
      <c r="D218" s="12"/>
      <c r="E218" s="12"/>
      <c r="F218" s="12"/>
      <c r="G218" s="12"/>
    </row>
    <row r="219" spans="2:7" ht="13.15" x14ac:dyDescent="0.4">
      <c r="B219" s="13"/>
      <c r="C219" s="12"/>
      <c r="D219" s="12"/>
      <c r="E219" s="12"/>
      <c r="F219" s="12"/>
      <c r="G219" s="12"/>
    </row>
    <row r="220" spans="2:7" ht="13.15" x14ac:dyDescent="0.4">
      <c r="B220" s="13"/>
      <c r="C220" s="12"/>
      <c r="D220" s="12"/>
      <c r="E220" s="12"/>
      <c r="F220" s="12"/>
      <c r="G220" s="12"/>
    </row>
    <row r="221" spans="2:7" ht="13.15" x14ac:dyDescent="0.4">
      <c r="B221" s="13"/>
      <c r="C221" s="12"/>
      <c r="D221" s="12"/>
      <c r="E221" s="12"/>
      <c r="F221" s="12"/>
      <c r="G221" s="12"/>
    </row>
    <row r="222" spans="2:7" ht="13.15" x14ac:dyDescent="0.4">
      <c r="B222" s="13"/>
      <c r="C222" s="12"/>
      <c r="D222" s="12"/>
      <c r="E222" s="12"/>
      <c r="F222" s="12"/>
      <c r="G222" s="12"/>
    </row>
    <row r="223" spans="2:7" ht="13.15" x14ac:dyDescent="0.4">
      <c r="B223" s="13"/>
      <c r="C223" s="12"/>
      <c r="D223" s="12"/>
      <c r="E223" s="12"/>
      <c r="F223" s="12"/>
      <c r="G223" s="12"/>
    </row>
    <row r="224" spans="2:7" ht="13.15" x14ac:dyDescent="0.4">
      <c r="B224" s="13"/>
      <c r="C224" s="12"/>
      <c r="D224" s="12"/>
      <c r="E224" s="12"/>
      <c r="F224" s="12"/>
      <c r="G224" s="12"/>
    </row>
    <row r="225" spans="2:7" ht="13.15" x14ac:dyDescent="0.4">
      <c r="B225" s="13"/>
      <c r="C225" s="12"/>
      <c r="D225" s="12"/>
      <c r="E225" s="12"/>
      <c r="F225" s="12"/>
      <c r="G225" s="12"/>
    </row>
    <row r="226" spans="2:7" ht="13.15" x14ac:dyDescent="0.4">
      <c r="B226" s="13"/>
      <c r="C226" s="12"/>
      <c r="D226" s="12"/>
      <c r="E226" s="12"/>
      <c r="F226" s="12"/>
      <c r="G226" s="12"/>
    </row>
    <row r="227" spans="2:7" ht="13.15" x14ac:dyDescent="0.4">
      <c r="B227" s="13"/>
      <c r="C227" s="12"/>
      <c r="D227" s="12"/>
      <c r="E227" s="12"/>
      <c r="F227" s="12"/>
      <c r="G227" s="12"/>
    </row>
    <row r="228" spans="2:7" ht="13.15" x14ac:dyDescent="0.4">
      <c r="B228" s="13"/>
      <c r="C228" s="12"/>
      <c r="D228" s="12"/>
      <c r="E228" s="12"/>
      <c r="F228" s="12"/>
      <c r="G228" s="12"/>
    </row>
    <row r="229" spans="2:7" ht="13.15" x14ac:dyDescent="0.4">
      <c r="B229" s="13"/>
      <c r="C229" s="12"/>
      <c r="D229" s="12"/>
      <c r="E229" s="12"/>
      <c r="F229" s="12"/>
      <c r="G229" s="12"/>
    </row>
    <row r="230" spans="2:7" ht="13.15" x14ac:dyDescent="0.4">
      <c r="B230" s="13"/>
      <c r="C230" s="12"/>
      <c r="D230" s="12"/>
      <c r="E230" s="12"/>
      <c r="F230" s="12"/>
      <c r="G230" s="12"/>
    </row>
    <row r="231" spans="2:7" ht="13.15" x14ac:dyDescent="0.4">
      <c r="B231" s="13"/>
      <c r="C231" s="12"/>
      <c r="D231" s="12"/>
      <c r="E231" s="12"/>
      <c r="F231" s="12"/>
      <c r="G231" s="12"/>
    </row>
    <row r="232" spans="2:7" ht="13.15" x14ac:dyDescent="0.4">
      <c r="B232" s="13"/>
      <c r="C232" s="12"/>
      <c r="D232" s="12"/>
      <c r="E232" s="12"/>
      <c r="F232" s="12"/>
      <c r="G232" s="12"/>
    </row>
    <row r="233" spans="2:7" ht="13.15" x14ac:dyDescent="0.4">
      <c r="B233" s="13"/>
      <c r="C233" s="12"/>
      <c r="D233" s="12"/>
      <c r="E233" s="12"/>
      <c r="F233" s="12"/>
      <c r="G233" s="12"/>
    </row>
    <row r="234" spans="2:7" ht="13.15" x14ac:dyDescent="0.4">
      <c r="B234" s="13"/>
      <c r="C234" s="12"/>
      <c r="D234" s="12"/>
      <c r="E234" s="12"/>
      <c r="F234" s="12"/>
      <c r="G234" s="12"/>
    </row>
    <row r="235" spans="2:7" ht="13.15" x14ac:dyDescent="0.4">
      <c r="B235" s="13"/>
      <c r="C235" s="12"/>
      <c r="D235" s="12"/>
      <c r="E235" s="12"/>
      <c r="F235" s="12"/>
      <c r="G235" s="12"/>
    </row>
    <row r="236" spans="2:7" ht="13.15" x14ac:dyDescent="0.4">
      <c r="B236" s="13"/>
      <c r="C236" s="12"/>
      <c r="D236" s="12"/>
      <c r="E236" s="12"/>
      <c r="F236" s="12"/>
      <c r="G236" s="12"/>
    </row>
    <row r="237" spans="2:7" ht="13.15" x14ac:dyDescent="0.4">
      <c r="B237" s="13"/>
      <c r="C237" s="12"/>
      <c r="D237" s="12"/>
      <c r="E237" s="12"/>
      <c r="F237" s="12"/>
      <c r="G237" s="12"/>
    </row>
    <row r="238" spans="2:7" ht="13.15" x14ac:dyDescent="0.4">
      <c r="B238" s="13"/>
      <c r="C238" s="12"/>
      <c r="D238" s="12"/>
      <c r="E238" s="12"/>
      <c r="F238" s="12"/>
      <c r="G238" s="12"/>
    </row>
    <row r="239" spans="2:7" ht="13.15" x14ac:dyDescent="0.4">
      <c r="B239" s="13"/>
      <c r="C239" s="12"/>
      <c r="D239" s="12"/>
      <c r="E239" s="12"/>
      <c r="F239" s="12"/>
      <c r="G239" s="12"/>
    </row>
    <row r="240" spans="2:7" ht="13.15" x14ac:dyDescent="0.4">
      <c r="B240" s="13"/>
      <c r="C240" s="12"/>
      <c r="D240" s="12"/>
      <c r="E240" s="12"/>
      <c r="F240" s="12"/>
      <c r="G240" s="12"/>
    </row>
    <row r="241" spans="2:7" ht="13.15" x14ac:dyDescent="0.4">
      <c r="B241" s="13"/>
      <c r="C241" s="12"/>
      <c r="D241" s="12"/>
      <c r="E241" s="12"/>
      <c r="F241" s="12"/>
      <c r="G241" s="12"/>
    </row>
    <row r="242" spans="2:7" ht="13.15" x14ac:dyDescent="0.4">
      <c r="B242" s="13"/>
      <c r="C242" s="12"/>
      <c r="D242" s="12"/>
      <c r="E242" s="12"/>
      <c r="F242" s="12"/>
      <c r="G242" s="12"/>
    </row>
    <row r="243" spans="2:7" ht="13.15" x14ac:dyDescent="0.4">
      <c r="B243" s="13"/>
      <c r="C243" s="12"/>
      <c r="D243" s="12"/>
      <c r="E243" s="12"/>
      <c r="F243" s="12"/>
      <c r="G243" s="12"/>
    </row>
    <row r="244" spans="2:7" ht="13.15" x14ac:dyDescent="0.4">
      <c r="B244" s="13"/>
      <c r="C244" s="12"/>
      <c r="D244" s="12"/>
      <c r="E244" s="12"/>
      <c r="F244" s="12"/>
      <c r="G244" s="12"/>
    </row>
    <row r="245" spans="2:7" ht="13.15" x14ac:dyDescent="0.4">
      <c r="B245" s="13"/>
      <c r="C245" s="12"/>
      <c r="D245" s="12"/>
      <c r="E245" s="12"/>
      <c r="F245" s="12"/>
      <c r="G245" s="12"/>
    </row>
    <row r="246" spans="2:7" ht="13.15" x14ac:dyDescent="0.4">
      <c r="B246" s="13"/>
      <c r="C246" s="12"/>
      <c r="D246" s="12"/>
      <c r="E246" s="12"/>
      <c r="F246" s="12"/>
      <c r="G246" s="12"/>
    </row>
    <row r="247" spans="2:7" ht="13.15" x14ac:dyDescent="0.4">
      <c r="B247" s="13"/>
      <c r="C247" s="12"/>
      <c r="D247" s="12"/>
      <c r="E247" s="12"/>
      <c r="F247" s="12"/>
      <c r="G247" s="12"/>
    </row>
    <row r="248" spans="2:7" ht="13.15" x14ac:dyDescent="0.4">
      <c r="B248" s="13"/>
      <c r="C248" s="12"/>
      <c r="D248" s="12"/>
      <c r="E248" s="12"/>
      <c r="F248" s="12"/>
      <c r="G248" s="12"/>
    </row>
    <row r="249" spans="2:7" ht="13.15" x14ac:dyDescent="0.4">
      <c r="B249" s="13"/>
      <c r="C249" s="12"/>
      <c r="D249" s="12"/>
      <c r="E249" s="12"/>
      <c r="F249" s="12"/>
      <c r="G249" s="12"/>
    </row>
    <row r="250" spans="2:7" ht="13.15" x14ac:dyDescent="0.4">
      <c r="B250" s="13"/>
      <c r="C250" s="12"/>
      <c r="D250" s="12"/>
      <c r="E250" s="12"/>
      <c r="F250" s="12"/>
      <c r="G250" s="12"/>
    </row>
    <row r="251" spans="2:7" ht="13.15" x14ac:dyDescent="0.4">
      <c r="B251" s="13"/>
      <c r="C251" s="12"/>
      <c r="D251" s="12"/>
      <c r="E251" s="12"/>
      <c r="F251" s="12"/>
      <c r="G251" s="12"/>
    </row>
    <row r="252" spans="2:7" ht="13.15" x14ac:dyDescent="0.4">
      <c r="B252" s="13"/>
      <c r="C252" s="12"/>
      <c r="D252" s="12"/>
      <c r="E252" s="12"/>
      <c r="F252" s="12"/>
      <c r="G252" s="12"/>
    </row>
    <row r="253" spans="2:7" ht="13.15" x14ac:dyDescent="0.4">
      <c r="B253" s="13"/>
      <c r="C253" s="12"/>
      <c r="D253" s="12"/>
      <c r="E253" s="12"/>
      <c r="F253" s="12"/>
      <c r="G253" s="12"/>
    </row>
    <row r="254" spans="2:7" ht="13.15" x14ac:dyDescent="0.4">
      <c r="B254" s="13"/>
      <c r="C254" s="12"/>
      <c r="D254" s="12"/>
      <c r="E254" s="12"/>
      <c r="F254" s="12"/>
      <c r="G254" s="12"/>
    </row>
    <row r="255" spans="2:7" ht="13.15" x14ac:dyDescent="0.4">
      <c r="B255" s="13"/>
      <c r="C255" s="12"/>
      <c r="D255" s="12"/>
      <c r="E255" s="12"/>
      <c r="F255" s="12"/>
      <c r="G255" s="12"/>
    </row>
    <row r="256" spans="2:7" ht="13.15" x14ac:dyDescent="0.4">
      <c r="B256" s="13"/>
      <c r="C256" s="12"/>
      <c r="D256" s="12"/>
      <c r="E256" s="12"/>
      <c r="F256" s="12"/>
      <c r="G256" s="12"/>
    </row>
    <row r="257" spans="2:7" ht="13.15" x14ac:dyDescent="0.4">
      <c r="B257" s="13"/>
      <c r="C257" s="12"/>
      <c r="D257" s="12"/>
      <c r="E257" s="12"/>
      <c r="F257" s="12"/>
      <c r="G257" s="12"/>
    </row>
    <row r="258" spans="2:7" ht="13.15" x14ac:dyDescent="0.4">
      <c r="B258" s="13"/>
      <c r="C258" s="12"/>
      <c r="D258" s="12"/>
      <c r="E258" s="12"/>
      <c r="F258" s="12"/>
      <c r="G258" s="12"/>
    </row>
    <row r="259" spans="2:7" ht="13.15" x14ac:dyDescent="0.4">
      <c r="B259" s="13"/>
      <c r="C259" s="12"/>
      <c r="D259" s="12"/>
      <c r="E259" s="12"/>
      <c r="F259" s="12"/>
      <c r="G259" s="12"/>
    </row>
    <row r="260" spans="2:7" ht="13.15" x14ac:dyDescent="0.4">
      <c r="B260" s="13"/>
      <c r="C260" s="12"/>
      <c r="D260" s="12"/>
      <c r="E260" s="12"/>
      <c r="F260" s="12"/>
      <c r="G260" s="12"/>
    </row>
    <row r="261" spans="2:7" ht="13.15" x14ac:dyDescent="0.4">
      <c r="B261" s="13"/>
      <c r="C261" s="12"/>
      <c r="D261" s="12"/>
      <c r="E261" s="12"/>
      <c r="F261" s="12"/>
      <c r="G261" s="12"/>
    </row>
    <row r="262" spans="2:7" ht="13.15" x14ac:dyDescent="0.4">
      <c r="B262" s="13"/>
      <c r="C262" s="12"/>
      <c r="D262" s="12"/>
      <c r="E262" s="12"/>
      <c r="F262" s="12"/>
      <c r="G262" s="12"/>
    </row>
    <row r="263" spans="2:7" ht="13.15" x14ac:dyDescent="0.4">
      <c r="B263" s="13"/>
      <c r="C263" s="12"/>
      <c r="D263" s="12"/>
      <c r="E263" s="12"/>
      <c r="F263" s="12"/>
      <c r="G263" s="12"/>
    </row>
    <row r="264" spans="2:7" ht="13.15" x14ac:dyDescent="0.4">
      <c r="B264" s="13"/>
      <c r="C264" s="12"/>
      <c r="D264" s="12"/>
      <c r="E264" s="12"/>
      <c r="F264" s="12"/>
      <c r="G264" s="12"/>
    </row>
    <row r="265" spans="2:7" ht="13.15" x14ac:dyDescent="0.4">
      <c r="B265" s="13"/>
      <c r="C265" s="12"/>
      <c r="D265" s="12"/>
      <c r="E265" s="12"/>
      <c r="F265" s="12"/>
      <c r="G265" s="12"/>
    </row>
    <row r="266" spans="2:7" ht="13.15" x14ac:dyDescent="0.4">
      <c r="B266" s="13"/>
      <c r="C266" s="12"/>
      <c r="D266" s="12"/>
      <c r="E266" s="12"/>
      <c r="F266" s="12"/>
      <c r="G266" s="12"/>
    </row>
    <row r="267" spans="2:7" ht="13.15" x14ac:dyDescent="0.4">
      <c r="B267" s="13"/>
      <c r="C267" s="12"/>
      <c r="D267" s="12"/>
      <c r="E267" s="12"/>
      <c r="F267" s="12"/>
      <c r="G267" s="12"/>
    </row>
    <row r="268" spans="2:7" ht="13.15" x14ac:dyDescent="0.4">
      <c r="B268" s="13"/>
      <c r="C268" s="12"/>
      <c r="D268" s="12"/>
      <c r="E268" s="12"/>
      <c r="F268" s="12"/>
      <c r="G268" s="12"/>
    </row>
    <row r="269" spans="2:7" ht="13.15" x14ac:dyDescent="0.4">
      <c r="B269" s="13"/>
      <c r="C269" s="12"/>
      <c r="D269" s="12"/>
      <c r="E269" s="12"/>
      <c r="F269" s="12"/>
      <c r="G269" s="12"/>
    </row>
    <row r="270" spans="2:7" ht="13.15" x14ac:dyDescent="0.4">
      <c r="B270" s="13"/>
      <c r="C270" s="12"/>
      <c r="D270" s="12"/>
      <c r="E270" s="12"/>
      <c r="F270" s="12"/>
      <c r="G270" s="12"/>
    </row>
    <row r="271" spans="2:7" ht="13.15" x14ac:dyDescent="0.4">
      <c r="B271" s="13"/>
      <c r="C271" s="12"/>
      <c r="D271" s="12"/>
      <c r="E271" s="12"/>
      <c r="F271" s="12"/>
      <c r="G271" s="12"/>
    </row>
    <row r="272" spans="2:7" ht="13.15" x14ac:dyDescent="0.4">
      <c r="B272" s="13"/>
      <c r="C272" s="12"/>
      <c r="D272" s="12"/>
      <c r="E272" s="12"/>
      <c r="F272" s="12"/>
      <c r="G272" s="12"/>
    </row>
    <row r="273" spans="2:7" ht="13.15" x14ac:dyDescent="0.4">
      <c r="B273" s="13"/>
      <c r="C273" s="12"/>
      <c r="D273" s="12"/>
      <c r="E273" s="12"/>
      <c r="F273" s="12"/>
      <c r="G273" s="12"/>
    </row>
    <row r="274" spans="2:7" ht="13.15" x14ac:dyDescent="0.4">
      <c r="B274" s="13"/>
      <c r="C274" s="12"/>
      <c r="D274" s="12"/>
      <c r="E274" s="12"/>
      <c r="F274" s="12"/>
      <c r="G274" s="12"/>
    </row>
    <row r="275" spans="2:7" ht="13.15" x14ac:dyDescent="0.4">
      <c r="B275" s="13"/>
      <c r="C275" s="12"/>
      <c r="D275" s="12"/>
      <c r="E275" s="12"/>
      <c r="F275" s="12"/>
      <c r="G275" s="12"/>
    </row>
    <row r="276" spans="2:7" ht="13.15" x14ac:dyDescent="0.4">
      <c r="B276" s="13"/>
      <c r="C276" s="12"/>
      <c r="D276" s="12"/>
      <c r="E276" s="12"/>
      <c r="F276" s="12"/>
      <c r="G276" s="12"/>
    </row>
    <row r="277" spans="2:7" ht="13.15" x14ac:dyDescent="0.4">
      <c r="B277" s="13"/>
      <c r="C277" s="12"/>
      <c r="D277" s="12"/>
      <c r="E277" s="12"/>
      <c r="F277" s="12"/>
      <c r="G277" s="12"/>
    </row>
    <row r="278" spans="2:7" ht="13.15" x14ac:dyDescent="0.4">
      <c r="B278" s="13"/>
      <c r="C278" s="12"/>
      <c r="D278" s="12"/>
      <c r="E278" s="12"/>
      <c r="F278" s="12"/>
      <c r="G278" s="12"/>
    </row>
    <row r="279" spans="2:7" ht="13.15" x14ac:dyDescent="0.4">
      <c r="B279" s="13"/>
      <c r="C279" s="12"/>
      <c r="D279" s="12"/>
      <c r="E279" s="12"/>
      <c r="F279" s="12"/>
      <c r="G279" s="12"/>
    </row>
    <row r="280" spans="2:7" ht="13.15" x14ac:dyDescent="0.4">
      <c r="B280" s="13"/>
      <c r="C280" s="12"/>
      <c r="D280" s="12"/>
      <c r="E280" s="12"/>
      <c r="F280" s="12"/>
      <c r="G280" s="12"/>
    </row>
    <row r="281" spans="2:7" ht="13.15" x14ac:dyDescent="0.4">
      <c r="B281" s="13"/>
      <c r="C281" s="12"/>
      <c r="D281" s="12"/>
      <c r="E281" s="12"/>
      <c r="F281" s="12"/>
      <c r="G281" s="12"/>
    </row>
    <row r="282" spans="2:7" ht="13.15" x14ac:dyDescent="0.4">
      <c r="B282" s="13"/>
      <c r="C282" s="12"/>
      <c r="D282" s="12"/>
      <c r="E282" s="12"/>
      <c r="F282" s="12"/>
      <c r="G282" s="12"/>
    </row>
    <row r="283" spans="2:7" ht="13.15" x14ac:dyDescent="0.4">
      <c r="B283" s="13"/>
      <c r="C283" s="12"/>
      <c r="D283" s="12"/>
      <c r="E283" s="12"/>
      <c r="F283" s="12"/>
      <c r="G283" s="12"/>
    </row>
    <row r="284" spans="2:7" ht="13.15" x14ac:dyDescent="0.4">
      <c r="B284" s="13"/>
      <c r="C284" s="12"/>
      <c r="D284" s="12"/>
      <c r="E284" s="12"/>
      <c r="F284" s="12"/>
      <c r="G284" s="12"/>
    </row>
    <row r="285" spans="2:7" ht="13.15" x14ac:dyDescent="0.4">
      <c r="B285" s="13"/>
      <c r="C285" s="12"/>
      <c r="D285" s="12"/>
      <c r="E285" s="12"/>
      <c r="F285" s="12"/>
      <c r="G285" s="12"/>
    </row>
    <row r="286" spans="2:7" ht="13.15" x14ac:dyDescent="0.4">
      <c r="B286" s="13"/>
      <c r="C286" s="12"/>
      <c r="D286" s="12"/>
      <c r="E286" s="12"/>
      <c r="F286" s="12"/>
      <c r="G286" s="12"/>
    </row>
    <row r="287" spans="2:7" ht="13.15" x14ac:dyDescent="0.4">
      <c r="B287" s="13"/>
      <c r="C287" s="12"/>
      <c r="D287" s="12"/>
      <c r="E287" s="12"/>
      <c r="F287" s="12"/>
      <c r="G287" s="12"/>
    </row>
    <row r="288" spans="2:7" ht="13.15" x14ac:dyDescent="0.4">
      <c r="B288" s="13"/>
      <c r="C288" s="12"/>
      <c r="D288" s="12"/>
      <c r="E288" s="12"/>
      <c r="F288" s="12"/>
      <c r="G288" s="12"/>
    </row>
    <row r="289" spans="2:7" ht="13.15" x14ac:dyDescent="0.4">
      <c r="B289" s="13"/>
      <c r="C289" s="12"/>
      <c r="D289" s="12"/>
      <c r="E289" s="12"/>
      <c r="F289" s="12"/>
      <c r="G289" s="12"/>
    </row>
    <row r="290" spans="2:7" ht="13.15" x14ac:dyDescent="0.4">
      <c r="B290" s="13"/>
      <c r="C290" s="12"/>
      <c r="D290" s="12"/>
      <c r="E290" s="12"/>
      <c r="F290" s="12"/>
      <c r="G290" s="12"/>
    </row>
    <row r="291" spans="2:7" ht="13.15" x14ac:dyDescent="0.4">
      <c r="B291" s="13"/>
      <c r="C291" s="12"/>
      <c r="D291" s="12"/>
      <c r="E291" s="12"/>
      <c r="F291" s="12"/>
      <c r="G291" s="12"/>
    </row>
    <row r="292" spans="2:7" ht="13.15" x14ac:dyDescent="0.4">
      <c r="B292" s="13"/>
      <c r="C292" s="12"/>
      <c r="D292" s="12"/>
      <c r="E292" s="12"/>
      <c r="F292" s="12"/>
      <c r="G292" s="12"/>
    </row>
    <row r="293" spans="2:7" ht="13.15" x14ac:dyDescent="0.4">
      <c r="B293" s="13"/>
      <c r="C293" s="12"/>
      <c r="D293" s="12"/>
      <c r="E293" s="12"/>
      <c r="F293" s="12"/>
      <c r="G293" s="12"/>
    </row>
    <row r="294" spans="2:7" ht="13.15" x14ac:dyDescent="0.4">
      <c r="B294" s="13"/>
      <c r="C294" s="12"/>
      <c r="D294" s="12"/>
      <c r="E294" s="12"/>
      <c r="F294" s="12"/>
      <c r="G294" s="12"/>
    </row>
    <row r="295" spans="2:7" ht="13.15" x14ac:dyDescent="0.4">
      <c r="B295" s="13"/>
      <c r="C295" s="12"/>
      <c r="D295" s="12"/>
      <c r="E295" s="12"/>
      <c r="F295" s="12"/>
      <c r="G295" s="12"/>
    </row>
    <row r="296" spans="2:7" ht="13.15" x14ac:dyDescent="0.4">
      <c r="B296" s="13"/>
      <c r="C296" s="12"/>
      <c r="D296" s="12"/>
      <c r="E296" s="12"/>
      <c r="F296" s="12"/>
      <c r="G296" s="12"/>
    </row>
    <row r="297" spans="2:7" ht="13.15" x14ac:dyDescent="0.4">
      <c r="B297" s="13"/>
      <c r="C297" s="12"/>
      <c r="D297" s="12"/>
      <c r="E297" s="12"/>
      <c r="F297" s="12"/>
      <c r="G297" s="12"/>
    </row>
    <row r="298" spans="2:7" ht="13.15" x14ac:dyDescent="0.4">
      <c r="B298" s="13"/>
      <c r="C298" s="12"/>
      <c r="D298" s="12"/>
      <c r="E298" s="12"/>
      <c r="F298" s="12"/>
      <c r="G298" s="12"/>
    </row>
    <row r="299" spans="2:7" ht="13.15" x14ac:dyDescent="0.4">
      <c r="B299" s="13"/>
      <c r="C299" s="12"/>
      <c r="D299" s="12"/>
      <c r="E299" s="12"/>
      <c r="F299" s="12"/>
      <c r="G299" s="12"/>
    </row>
    <row r="300" spans="2:7" ht="13.15" x14ac:dyDescent="0.4">
      <c r="B300" s="13"/>
      <c r="C300" s="12"/>
      <c r="D300" s="12"/>
      <c r="E300" s="12"/>
      <c r="F300" s="12"/>
      <c r="G300" s="12"/>
    </row>
    <row r="301" spans="2:7" ht="13.15" x14ac:dyDescent="0.4">
      <c r="B301" s="13"/>
      <c r="C301" s="12"/>
      <c r="D301" s="12"/>
      <c r="E301" s="12"/>
      <c r="F301" s="12"/>
      <c r="G301" s="12"/>
    </row>
    <row r="302" spans="2:7" ht="13.15" x14ac:dyDescent="0.4">
      <c r="B302" s="13"/>
      <c r="C302" s="12"/>
      <c r="D302" s="12"/>
      <c r="E302" s="12"/>
      <c r="F302" s="12"/>
      <c r="G302" s="12"/>
    </row>
    <row r="303" spans="2:7" ht="13.15" x14ac:dyDescent="0.4">
      <c r="B303" s="13"/>
      <c r="C303" s="12"/>
      <c r="D303" s="12"/>
      <c r="E303" s="12"/>
      <c r="F303" s="12"/>
      <c r="G303" s="12"/>
    </row>
    <row r="304" spans="2:7" ht="13.15" x14ac:dyDescent="0.4">
      <c r="B304" s="13"/>
      <c r="C304" s="12"/>
      <c r="D304" s="12"/>
      <c r="E304" s="12"/>
      <c r="F304" s="12"/>
      <c r="G304" s="12"/>
    </row>
    <row r="305" spans="2:7" ht="13.15" x14ac:dyDescent="0.4">
      <c r="B305" s="13"/>
      <c r="C305" s="12"/>
      <c r="D305" s="12"/>
      <c r="E305" s="12"/>
      <c r="F305" s="12"/>
      <c r="G305" s="12"/>
    </row>
    <row r="306" spans="2:7" ht="13.15" x14ac:dyDescent="0.4">
      <c r="B306" s="13"/>
      <c r="C306" s="12"/>
      <c r="D306" s="12"/>
      <c r="E306" s="12"/>
      <c r="F306" s="12"/>
      <c r="G306" s="12"/>
    </row>
    <row r="307" spans="2:7" ht="13.15" x14ac:dyDescent="0.4">
      <c r="B307" s="13"/>
      <c r="C307" s="12"/>
      <c r="D307" s="12"/>
      <c r="E307" s="12"/>
      <c r="F307" s="12"/>
      <c r="G307" s="12"/>
    </row>
    <row r="308" spans="2:7" ht="13.15" x14ac:dyDescent="0.4">
      <c r="B308" s="13"/>
      <c r="C308" s="12"/>
      <c r="D308" s="12"/>
      <c r="E308" s="12"/>
      <c r="F308" s="12"/>
      <c r="G308" s="12"/>
    </row>
    <row r="309" spans="2:7" ht="13.15" x14ac:dyDescent="0.4">
      <c r="B309" s="13"/>
      <c r="C309" s="12"/>
      <c r="D309" s="12"/>
      <c r="E309" s="12"/>
      <c r="F309" s="12"/>
      <c r="G309" s="12"/>
    </row>
    <row r="310" spans="2:7" ht="13.15" x14ac:dyDescent="0.4">
      <c r="B310" s="13"/>
      <c r="C310" s="12"/>
      <c r="D310" s="12"/>
      <c r="E310" s="12"/>
      <c r="F310" s="12"/>
      <c r="G310" s="12"/>
    </row>
    <row r="311" spans="2:7" ht="13.15" x14ac:dyDescent="0.4">
      <c r="B311" s="13"/>
      <c r="C311" s="12"/>
      <c r="D311" s="12"/>
      <c r="E311" s="12"/>
      <c r="F311" s="12"/>
      <c r="G311" s="12"/>
    </row>
    <row r="312" spans="2:7" ht="13.15" x14ac:dyDescent="0.4">
      <c r="B312" s="13"/>
      <c r="C312" s="12"/>
      <c r="D312" s="12"/>
      <c r="E312" s="12"/>
      <c r="F312" s="12"/>
      <c r="G312" s="12"/>
    </row>
    <row r="313" spans="2:7" ht="13.15" x14ac:dyDescent="0.4">
      <c r="B313" s="13"/>
      <c r="C313" s="12"/>
      <c r="D313" s="12"/>
      <c r="E313" s="12"/>
      <c r="F313" s="12"/>
      <c r="G313" s="12"/>
    </row>
    <row r="314" spans="2:7" ht="13.15" x14ac:dyDescent="0.4">
      <c r="B314" s="13"/>
      <c r="C314" s="12"/>
      <c r="D314" s="12"/>
      <c r="E314" s="12"/>
      <c r="F314" s="12"/>
      <c r="G314" s="12"/>
    </row>
    <row r="315" spans="2:7" ht="13.15" x14ac:dyDescent="0.4">
      <c r="B315" s="13"/>
      <c r="C315" s="12"/>
      <c r="D315" s="12"/>
      <c r="E315" s="12"/>
      <c r="F315" s="12"/>
      <c r="G315" s="12"/>
    </row>
    <row r="316" spans="2:7" ht="13.15" x14ac:dyDescent="0.4">
      <c r="B316" s="13"/>
      <c r="C316" s="12"/>
      <c r="D316" s="12"/>
      <c r="E316" s="12"/>
      <c r="F316" s="12"/>
      <c r="G316" s="12"/>
    </row>
    <row r="317" spans="2:7" ht="13.15" x14ac:dyDescent="0.4">
      <c r="B317" s="13"/>
      <c r="C317" s="12"/>
      <c r="D317" s="12"/>
      <c r="E317" s="12"/>
      <c r="F317" s="12"/>
      <c r="G317" s="12"/>
    </row>
    <row r="318" spans="2:7" ht="13.15" x14ac:dyDescent="0.4">
      <c r="B318" s="13"/>
      <c r="C318" s="12"/>
      <c r="D318" s="12"/>
      <c r="E318" s="12"/>
      <c r="F318" s="12"/>
      <c r="G318" s="12"/>
    </row>
    <row r="319" spans="2:7" ht="13.15" x14ac:dyDescent="0.4">
      <c r="B319" s="13"/>
      <c r="C319" s="12"/>
      <c r="D319" s="12"/>
      <c r="E319" s="12"/>
      <c r="F319" s="12"/>
      <c r="G319" s="12"/>
    </row>
    <row r="320" spans="2:7" ht="13.15" x14ac:dyDescent="0.4">
      <c r="B320" s="13"/>
      <c r="C320" s="12"/>
      <c r="D320" s="12"/>
      <c r="E320" s="12"/>
      <c r="F320" s="12"/>
      <c r="G320" s="12"/>
    </row>
    <row r="321" spans="2:7" ht="13.15" x14ac:dyDescent="0.4">
      <c r="B321" s="13"/>
      <c r="C321" s="12"/>
      <c r="D321" s="12"/>
      <c r="E321" s="12"/>
      <c r="F321" s="12"/>
      <c r="G321" s="12"/>
    </row>
    <row r="322" spans="2:7" ht="13.15" x14ac:dyDescent="0.4">
      <c r="B322" s="13"/>
      <c r="C322" s="12"/>
      <c r="D322" s="12"/>
      <c r="E322" s="12"/>
      <c r="F322" s="12"/>
      <c r="G322" s="12"/>
    </row>
    <row r="323" spans="2:7" ht="13.15" x14ac:dyDescent="0.4">
      <c r="B323" s="13"/>
      <c r="C323" s="12"/>
      <c r="D323" s="12"/>
      <c r="E323" s="12"/>
      <c r="F323" s="12"/>
      <c r="G323" s="12"/>
    </row>
    <row r="324" spans="2:7" ht="13.15" x14ac:dyDescent="0.4">
      <c r="B324" s="13"/>
      <c r="C324" s="12"/>
      <c r="D324" s="12"/>
      <c r="E324" s="12"/>
      <c r="F324" s="12"/>
      <c r="G324" s="12"/>
    </row>
    <row r="325" spans="2:7" ht="13.15" x14ac:dyDescent="0.4">
      <c r="B325" s="13"/>
      <c r="C325" s="12"/>
      <c r="D325" s="12"/>
      <c r="E325" s="12"/>
      <c r="F325" s="12"/>
      <c r="G325" s="12"/>
    </row>
    <row r="326" spans="2:7" ht="13.15" x14ac:dyDescent="0.4">
      <c r="B326" s="13"/>
      <c r="C326" s="12"/>
      <c r="D326" s="12"/>
      <c r="E326" s="12"/>
      <c r="F326" s="12"/>
      <c r="G326" s="12"/>
    </row>
    <row r="327" spans="2:7" ht="13.15" x14ac:dyDescent="0.4">
      <c r="B327" s="13"/>
      <c r="C327" s="12"/>
      <c r="D327" s="12"/>
      <c r="E327" s="12"/>
      <c r="F327" s="12"/>
      <c r="G327" s="12"/>
    </row>
    <row r="328" spans="2:7" ht="13.15" x14ac:dyDescent="0.4">
      <c r="B328" s="13"/>
      <c r="C328" s="12"/>
      <c r="D328" s="12"/>
      <c r="E328" s="12"/>
      <c r="F328" s="12"/>
      <c r="G328" s="12"/>
    </row>
    <row r="329" spans="2:7" ht="13.15" x14ac:dyDescent="0.4">
      <c r="B329" s="13"/>
      <c r="C329" s="12"/>
      <c r="D329" s="12"/>
      <c r="E329" s="12"/>
      <c r="F329" s="12"/>
      <c r="G329" s="12"/>
    </row>
    <row r="330" spans="2:7" ht="13.15" x14ac:dyDescent="0.4">
      <c r="B330" s="13"/>
      <c r="C330" s="12"/>
      <c r="D330" s="12"/>
      <c r="E330" s="12"/>
      <c r="F330" s="12"/>
      <c r="G330" s="12"/>
    </row>
    <row r="331" spans="2:7" ht="13.15" x14ac:dyDescent="0.4">
      <c r="B331" s="13"/>
      <c r="C331" s="12"/>
      <c r="D331" s="12"/>
      <c r="E331" s="12"/>
      <c r="F331" s="12"/>
      <c r="G331" s="12"/>
    </row>
    <row r="332" spans="2:7" ht="13.15" x14ac:dyDescent="0.4">
      <c r="B332" s="13"/>
      <c r="C332" s="12"/>
      <c r="D332" s="12"/>
      <c r="E332" s="12"/>
      <c r="F332" s="12"/>
      <c r="G332" s="12"/>
    </row>
    <row r="333" spans="2:7" ht="13.15" x14ac:dyDescent="0.4">
      <c r="B333" s="13"/>
      <c r="C333" s="12"/>
      <c r="D333" s="12"/>
      <c r="E333" s="12"/>
      <c r="F333" s="12"/>
      <c r="G333" s="12"/>
    </row>
    <row r="334" spans="2:7" ht="13.15" x14ac:dyDescent="0.4">
      <c r="B334" s="13"/>
      <c r="C334" s="12"/>
      <c r="D334" s="12"/>
      <c r="E334" s="12"/>
      <c r="F334" s="12"/>
      <c r="G334" s="12"/>
    </row>
    <row r="335" spans="2:7" ht="13.15" x14ac:dyDescent="0.4">
      <c r="B335" s="13"/>
      <c r="C335" s="12"/>
      <c r="D335" s="12"/>
      <c r="E335" s="12"/>
      <c r="F335" s="12"/>
      <c r="G335" s="12"/>
    </row>
    <row r="336" spans="2:7" ht="13.15" x14ac:dyDescent="0.4">
      <c r="B336" s="13"/>
      <c r="C336" s="12"/>
      <c r="D336" s="12"/>
      <c r="E336" s="12"/>
      <c r="F336" s="12"/>
      <c r="G336" s="12"/>
    </row>
    <row r="337" spans="2:7" ht="13.15" x14ac:dyDescent="0.4">
      <c r="B337" s="13"/>
      <c r="C337" s="12"/>
      <c r="D337" s="12"/>
      <c r="E337" s="12"/>
      <c r="F337" s="12"/>
      <c r="G337" s="12"/>
    </row>
    <row r="338" spans="2:7" ht="13.15" x14ac:dyDescent="0.4">
      <c r="B338" s="13"/>
      <c r="C338" s="12"/>
      <c r="D338" s="12"/>
      <c r="E338" s="12"/>
      <c r="F338" s="12"/>
      <c r="G338" s="12"/>
    </row>
    <row r="339" spans="2:7" ht="13.15" x14ac:dyDescent="0.4">
      <c r="B339" s="13"/>
      <c r="C339" s="12"/>
      <c r="D339" s="12"/>
      <c r="E339" s="12"/>
      <c r="F339" s="12"/>
      <c r="G339" s="12"/>
    </row>
    <row r="340" spans="2:7" ht="13.15" x14ac:dyDescent="0.4">
      <c r="B340" s="13"/>
      <c r="C340" s="12"/>
      <c r="D340" s="12"/>
      <c r="E340" s="12"/>
      <c r="F340" s="12"/>
      <c r="G340" s="12"/>
    </row>
    <row r="341" spans="2:7" ht="13.15" x14ac:dyDescent="0.4">
      <c r="B341" s="13"/>
      <c r="C341" s="12"/>
      <c r="D341" s="12"/>
      <c r="E341" s="12"/>
      <c r="F341" s="12"/>
      <c r="G341" s="12"/>
    </row>
    <row r="342" spans="2:7" ht="13.15" x14ac:dyDescent="0.4">
      <c r="B342" s="13"/>
      <c r="C342" s="12"/>
      <c r="D342" s="12"/>
      <c r="E342" s="12"/>
      <c r="F342" s="12"/>
      <c r="G342" s="12"/>
    </row>
    <row r="343" spans="2:7" ht="13.15" x14ac:dyDescent="0.4">
      <c r="B343" s="13"/>
      <c r="C343" s="12"/>
      <c r="D343" s="12"/>
      <c r="E343" s="12"/>
      <c r="F343" s="12"/>
      <c r="G343" s="12"/>
    </row>
    <row r="344" spans="2:7" ht="13.15" x14ac:dyDescent="0.4">
      <c r="B344" s="13"/>
      <c r="C344" s="12"/>
      <c r="D344" s="12"/>
      <c r="E344" s="12"/>
      <c r="F344" s="12"/>
      <c r="G344" s="12"/>
    </row>
    <row r="345" spans="2:7" ht="13.15" x14ac:dyDescent="0.4">
      <c r="B345" s="13"/>
      <c r="C345" s="12"/>
      <c r="D345" s="12"/>
      <c r="E345" s="12"/>
      <c r="F345" s="12"/>
      <c r="G345" s="12"/>
    </row>
    <row r="346" spans="2:7" ht="13.15" x14ac:dyDescent="0.4">
      <c r="B346" s="13"/>
      <c r="C346" s="12"/>
      <c r="D346" s="12"/>
      <c r="E346" s="12"/>
      <c r="F346" s="12"/>
      <c r="G346" s="12"/>
    </row>
    <row r="347" spans="2:7" ht="13.15" x14ac:dyDescent="0.4">
      <c r="B347" s="13"/>
      <c r="C347" s="12"/>
      <c r="D347" s="12"/>
      <c r="E347" s="12"/>
      <c r="F347" s="12"/>
      <c r="G347" s="12"/>
    </row>
    <row r="348" spans="2:7" ht="13.15" x14ac:dyDescent="0.4">
      <c r="B348" s="13"/>
      <c r="C348" s="12"/>
      <c r="D348" s="12"/>
      <c r="E348" s="12"/>
      <c r="F348" s="12"/>
      <c r="G348" s="12"/>
    </row>
    <row r="349" spans="2:7" ht="13.15" x14ac:dyDescent="0.4">
      <c r="B349" s="13"/>
      <c r="C349" s="12"/>
      <c r="D349" s="12"/>
      <c r="E349" s="12"/>
      <c r="F349" s="12"/>
      <c r="G349" s="12"/>
    </row>
    <row r="350" spans="2:7" ht="13.15" x14ac:dyDescent="0.4">
      <c r="B350" s="13"/>
      <c r="C350" s="12"/>
      <c r="D350" s="12"/>
      <c r="E350" s="12"/>
      <c r="F350" s="12"/>
      <c r="G350" s="12"/>
    </row>
    <row r="351" spans="2:7" ht="13.15" x14ac:dyDescent="0.4">
      <c r="B351" s="13"/>
      <c r="C351" s="12"/>
      <c r="D351" s="12"/>
      <c r="E351" s="12"/>
      <c r="F351" s="12"/>
      <c r="G351" s="12"/>
    </row>
    <row r="352" spans="2:7" ht="13.15" x14ac:dyDescent="0.4">
      <c r="B352" s="13"/>
      <c r="C352" s="12"/>
      <c r="D352" s="12"/>
      <c r="E352" s="12"/>
      <c r="F352" s="12"/>
      <c r="G352" s="12"/>
    </row>
    <row r="353" spans="2:7" ht="13.15" x14ac:dyDescent="0.4">
      <c r="B353" s="13"/>
      <c r="C353" s="12"/>
      <c r="D353" s="12"/>
      <c r="E353" s="12"/>
      <c r="F353" s="12"/>
      <c r="G353" s="12"/>
    </row>
    <row r="354" spans="2:7" ht="13.15" x14ac:dyDescent="0.4">
      <c r="B354" s="13"/>
      <c r="C354" s="12"/>
      <c r="D354" s="12"/>
      <c r="E354" s="12"/>
      <c r="F354" s="12"/>
      <c r="G354" s="12"/>
    </row>
    <row r="355" spans="2:7" ht="13.15" x14ac:dyDescent="0.4">
      <c r="B355" s="13"/>
      <c r="C355" s="12"/>
      <c r="D355" s="12"/>
      <c r="E355" s="12"/>
      <c r="F355" s="12"/>
      <c r="G355" s="12"/>
    </row>
    <row r="356" spans="2:7" ht="13.15" x14ac:dyDescent="0.4">
      <c r="B356" s="13"/>
      <c r="C356" s="12"/>
      <c r="D356" s="12"/>
      <c r="E356" s="12"/>
      <c r="F356" s="12"/>
      <c r="G356" s="12"/>
    </row>
    <row r="357" spans="2:7" ht="13.15" x14ac:dyDescent="0.4">
      <c r="B357" s="13"/>
      <c r="C357" s="12"/>
      <c r="D357" s="12"/>
      <c r="E357" s="12"/>
      <c r="F357" s="12"/>
      <c r="G357" s="12"/>
    </row>
    <row r="358" spans="2:7" ht="13.15" x14ac:dyDescent="0.4">
      <c r="B358" s="13"/>
      <c r="C358" s="12"/>
      <c r="D358" s="12"/>
      <c r="E358" s="12"/>
      <c r="F358" s="12"/>
      <c r="G358" s="12"/>
    </row>
    <row r="359" spans="2:7" ht="13.15" x14ac:dyDescent="0.4">
      <c r="B359" s="13"/>
      <c r="C359" s="12"/>
      <c r="D359" s="12"/>
      <c r="E359" s="12"/>
      <c r="F359" s="12"/>
      <c r="G359" s="12"/>
    </row>
    <row r="360" spans="2:7" ht="13.15" x14ac:dyDescent="0.4">
      <c r="B360" s="13"/>
      <c r="C360" s="12"/>
      <c r="D360" s="12"/>
      <c r="E360" s="12"/>
      <c r="F360" s="12"/>
      <c r="G360" s="12"/>
    </row>
    <row r="361" spans="2:7" ht="13.15" x14ac:dyDescent="0.4">
      <c r="B361" s="13"/>
      <c r="C361" s="12"/>
      <c r="D361" s="12"/>
      <c r="E361" s="12"/>
      <c r="F361" s="12"/>
      <c r="G361" s="12"/>
    </row>
    <row r="362" spans="2:7" ht="13.15" x14ac:dyDescent="0.4">
      <c r="B362" s="13"/>
      <c r="C362" s="12"/>
      <c r="D362" s="12"/>
      <c r="E362" s="12"/>
      <c r="F362" s="12"/>
      <c r="G362" s="12"/>
    </row>
    <row r="363" spans="2:7" ht="13.15" x14ac:dyDescent="0.4">
      <c r="B363" s="13"/>
      <c r="C363" s="12"/>
      <c r="D363" s="12"/>
      <c r="E363" s="12"/>
      <c r="F363" s="12"/>
      <c r="G363" s="12"/>
    </row>
    <row r="364" spans="2:7" ht="13.15" x14ac:dyDescent="0.4">
      <c r="B364" s="13"/>
      <c r="C364" s="12"/>
      <c r="D364" s="12"/>
      <c r="E364" s="12"/>
      <c r="F364" s="12"/>
      <c r="G364" s="12"/>
    </row>
    <row r="365" spans="2:7" ht="13.15" x14ac:dyDescent="0.4">
      <c r="B365" s="13"/>
      <c r="C365" s="12"/>
      <c r="D365" s="12"/>
      <c r="E365" s="12"/>
      <c r="F365" s="12"/>
      <c r="G365" s="12"/>
    </row>
    <row r="366" spans="2:7" ht="13.15" x14ac:dyDescent="0.4">
      <c r="B366" s="13"/>
      <c r="C366" s="12"/>
      <c r="D366" s="12"/>
      <c r="E366" s="12"/>
      <c r="F366" s="12"/>
      <c r="G366" s="12"/>
    </row>
    <row r="367" spans="2:7" ht="13.15" x14ac:dyDescent="0.4">
      <c r="B367" s="13"/>
      <c r="C367" s="12"/>
      <c r="D367" s="12"/>
      <c r="E367" s="12"/>
      <c r="F367" s="12"/>
      <c r="G367" s="12"/>
    </row>
    <row r="368" spans="2:7" ht="13.15" x14ac:dyDescent="0.4">
      <c r="B368" s="13"/>
      <c r="C368" s="12"/>
      <c r="D368" s="12"/>
      <c r="E368" s="12"/>
      <c r="F368" s="12"/>
      <c r="G368" s="12"/>
    </row>
    <row r="369" spans="2:7" ht="13.15" x14ac:dyDescent="0.4">
      <c r="B369" s="13"/>
      <c r="C369" s="12"/>
      <c r="D369" s="12"/>
      <c r="E369" s="12"/>
      <c r="F369" s="12"/>
      <c r="G369" s="12"/>
    </row>
    <row r="370" spans="2:7" ht="13.15" x14ac:dyDescent="0.4">
      <c r="B370" s="13"/>
      <c r="C370" s="12"/>
      <c r="D370" s="12"/>
      <c r="E370" s="12"/>
      <c r="F370" s="12"/>
      <c r="G370" s="12"/>
    </row>
    <row r="371" spans="2:7" ht="13.15" x14ac:dyDescent="0.4">
      <c r="B371" s="13"/>
      <c r="C371" s="12"/>
      <c r="D371" s="12"/>
      <c r="E371" s="12"/>
      <c r="F371" s="12"/>
      <c r="G371" s="12"/>
    </row>
    <row r="372" spans="2:7" ht="13.15" x14ac:dyDescent="0.4">
      <c r="B372" s="13"/>
      <c r="C372" s="12"/>
      <c r="D372" s="12"/>
      <c r="E372" s="12"/>
      <c r="F372" s="12"/>
      <c r="G372" s="12"/>
    </row>
    <row r="373" spans="2:7" ht="13.15" x14ac:dyDescent="0.4">
      <c r="B373" s="13"/>
      <c r="C373" s="12"/>
      <c r="D373" s="12"/>
      <c r="E373" s="12"/>
      <c r="F373" s="12"/>
      <c r="G373" s="12"/>
    </row>
    <row r="374" spans="2:7" ht="13.15" x14ac:dyDescent="0.4">
      <c r="B374" s="13"/>
      <c r="C374" s="12"/>
      <c r="D374" s="12"/>
      <c r="E374" s="12"/>
      <c r="F374" s="12"/>
      <c r="G374" s="12"/>
    </row>
    <row r="375" spans="2:7" ht="13.15" x14ac:dyDescent="0.4">
      <c r="B375" s="13"/>
      <c r="C375" s="12"/>
      <c r="D375" s="12"/>
      <c r="E375" s="12"/>
      <c r="F375" s="12"/>
      <c r="G375" s="12"/>
    </row>
    <row r="376" spans="2:7" ht="13.15" x14ac:dyDescent="0.4">
      <c r="B376" s="13"/>
      <c r="C376" s="12"/>
      <c r="D376" s="12"/>
      <c r="E376" s="12"/>
      <c r="F376" s="12"/>
      <c r="G376" s="12"/>
    </row>
    <row r="377" spans="2:7" ht="13.15" x14ac:dyDescent="0.4">
      <c r="B377" s="13"/>
      <c r="C377" s="12"/>
      <c r="D377" s="12"/>
      <c r="E377" s="12"/>
      <c r="F377" s="12"/>
      <c r="G377" s="12"/>
    </row>
    <row r="378" spans="2:7" ht="13.15" x14ac:dyDescent="0.4">
      <c r="B378" s="13"/>
      <c r="C378" s="12"/>
      <c r="D378" s="12"/>
      <c r="E378" s="12"/>
      <c r="F378" s="12"/>
      <c r="G378" s="12"/>
    </row>
    <row r="379" spans="2:7" ht="13.15" x14ac:dyDescent="0.4">
      <c r="B379" s="13"/>
      <c r="C379" s="12"/>
      <c r="D379" s="12"/>
      <c r="E379" s="12"/>
      <c r="F379" s="12"/>
      <c r="G379" s="12"/>
    </row>
    <row r="380" spans="2:7" ht="13.15" x14ac:dyDescent="0.4">
      <c r="B380" s="13"/>
      <c r="C380" s="12"/>
      <c r="D380" s="12"/>
      <c r="E380" s="12"/>
      <c r="F380" s="12"/>
      <c r="G380" s="12"/>
    </row>
    <row r="381" spans="2:7" ht="13.15" x14ac:dyDescent="0.4">
      <c r="B381" s="13"/>
      <c r="C381" s="12"/>
      <c r="D381" s="12"/>
      <c r="E381" s="12"/>
      <c r="F381" s="12"/>
      <c r="G381" s="12"/>
    </row>
    <row r="382" spans="2:7" ht="13.15" x14ac:dyDescent="0.4">
      <c r="B382" s="13"/>
      <c r="C382" s="12"/>
      <c r="D382" s="12"/>
      <c r="E382" s="12"/>
      <c r="F382" s="12"/>
      <c r="G382" s="12"/>
    </row>
    <row r="383" spans="2:7" ht="13.15" x14ac:dyDescent="0.4">
      <c r="B383" s="13"/>
      <c r="C383" s="12"/>
      <c r="D383" s="12"/>
      <c r="E383" s="12"/>
      <c r="F383" s="12"/>
      <c r="G383" s="12"/>
    </row>
    <row r="384" spans="2:7" ht="13.15" x14ac:dyDescent="0.4">
      <c r="B384" s="13"/>
      <c r="C384" s="12"/>
      <c r="D384" s="12"/>
      <c r="E384" s="12"/>
      <c r="F384" s="12"/>
      <c r="G384" s="12"/>
    </row>
    <row r="385" spans="2:7" ht="13.15" x14ac:dyDescent="0.4">
      <c r="B385" s="13"/>
      <c r="C385" s="12"/>
      <c r="D385" s="12"/>
      <c r="E385" s="12"/>
      <c r="F385" s="12"/>
      <c r="G385" s="12"/>
    </row>
    <row r="386" spans="2:7" ht="13.15" x14ac:dyDescent="0.4">
      <c r="B386" s="13"/>
      <c r="C386" s="12"/>
      <c r="D386" s="12"/>
      <c r="E386" s="12"/>
      <c r="F386" s="12"/>
      <c r="G386" s="12"/>
    </row>
    <row r="387" spans="2:7" ht="13.15" x14ac:dyDescent="0.4">
      <c r="B387" s="13"/>
      <c r="C387" s="12"/>
      <c r="D387" s="12"/>
      <c r="E387" s="12"/>
      <c r="F387" s="12"/>
      <c r="G387" s="12"/>
    </row>
    <row r="388" spans="2:7" ht="13.15" x14ac:dyDescent="0.4">
      <c r="B388" s="13"/>
      <c r="C388" s="12"/>
      <c r="D388" s="12"/>
      <c r="E388" s="12"/>
      <c r="F388" s="12"/>
      <c r="G388" s="12"/>
    </row>
    <row r="389" spans="2:7" ht="13.15" x14ac:dyDescent="0.4">
      <c r="B389" s="13"/>
      <c r="C389" s="12"/>
      <c r="D389" s="12"/>
      <c r="E389" s="12"/>
      <c r="F389" s="12"/>
      <c r="G389" s="12"/>
    </row>
    <row r="390" spans="2:7" ht="13.15" x14ac:dyDescent="0.4">
      <c r="B390" s="13"/>
      <c r="C390" s="12"/>
      <c r="D390" s="12"/>
      <c r="E390" s="12"/>
      <c r="F390" s="12"/>
      <c r="G390" s="12"/>
    </row>
    <row r="391" spans="2:7" ht="13.15" x14ac:dyDescent="0.4">
      <c r="B391" s="13"/>
      <c r="C391" s="12"/>
      <c r="D391" s="12"/>
      <c r="E391" s="12"/>
      <c r="F391" s="12"/>
      <c r="G391" s="12"/>
    </row>
    <row r="392" spans="2:7" ht="13.15" x14ac:dyDescent="0.4">
      <c r="B392" s="13"/>
      <c r="C392" s="12"/>
      <c r="D392" s="12"/>
      <c r="E392" s="12"/>
      <c r="F392" s="12"/>
      <c r="G392" s="12"/>
    </row>
    <row r="393" spans="2:7" ht="13.15" x14ac:dyDescent="0.4">
      <c r="B393" s="13"/>
      <c r="C393" s="12"/>
      <c r="D393" s="12"/>
      <c r="E393" s="12"/>
      <c r="F393" s="12"/>
      <c r="G393" s="12"/>
    </row>
    <row r="394" spans="2:7" ht="13.15" x14ac:dyDescent="0.4">
      <c r="B394" s="13"/>
      <c r="C394" s="12"/>
      <c r="D394" s="12"/>
      <c r="E394" s="12"/>
      <c r="F394" s="12"/>
      <c r="G394" s="12"/>
    </row>
    <row r="395" spans="2:7" ht="13.15" x14ac:dyDescent="0.4">
      <c r="B395" s="13"/>
      <c r="C395" s="12"/>
      <c r="D395" s="12"/>
      <c r="E395" s="12"/>
      <c r="F395" s="12"/>
      <c r="G395" s="12"/>
    </row>
    <row r="396" spans="2:7" ht="13.15" x14ac:dyDescent="0.4">
      <c r="B396" s="13"/>
      <c r="C396" s="12"/>
      <c r="D396" s="12"/>
      <c r="E396" s="12"/>
      <c r="F396" s="12"/>
      <c r="G396" s="12"/>
    </row>
    <row r="397" spans="2:7" ht="13.15" x14ac:dyDescent="0.4">
      <c r="B397" s="13"/>
      <c r="C397" s="12"/>
      <c r="D397" s="12"/>
      <c r="E397" s="12"/>
      <c r="F397" s="12"/>
      <c r="G397" s="12"/>
    </row>
    <row r="398" spans="2:7" ht="13.15" x14ac:dyDescent="0.4">
      <c r="B398" s="13"/>
      <c r="C398" s="12"/>
      <c r="D398" s="12"/>
      <c r="E398" s="12"/>
      <c r="F398" s="12"/>
      <c r="G398" s="12"/>
    </row>
    <row r="399" spans="2:7" ht="13.15" x14ac:dyDescent="0.4">
      <c r="B399" s="13"/>
      <c r="C399" s="12"/>
      <c r="D399" s="12"/>
      <c r="E399" s="12"/>
      <c r="F399" s="12"/>
      <c r="G399" s="12"/>
    </row>
    <row r="400" spans="2:7" ht="13.15" x14ac:dyDescent="0.4">
      <c r="B400" s="13"/>
      <c r="C400" s="12"/>
      <c r="D400" s="12"/>
      <c r="E400" s="12"/>
      <c r="F400" s="12"/>
      <c r="G400" s="12"/>
    </row>
    <row r="401" spans="2:7" ht="13.15" x14ac:dyDescent="0.4">
      <c r="B401" s="13"/>
      <c r="C401" s="12"/>
      <c r="D401" s="12"/>
      <c r="E401" s="12"/>
      <c r="F401" s="12"/>
      <c r="G401" s="12"/>
    </row>
    <row r="402" spans="2:7" ht="13.15" x14ac:dyDescent="0.4">
      <c r="B402" s="13"/>
      <c r="C402" s="12"/>
      <c r="D402" s="12"/>
      <c r="E402" s="12"/>
      <c r="F402" s="12"/>
      <c r="G402" s="12"/>
    </row>
    <row r="403" spans="2:7" ht="13.15" x14ac:dyDescent="0.4">
      <c r="B403" s="13"/>
      <c r="C403" s="12"/>
      <c r="D403" s="12"/>
      <c r="E403" s="12"/>
      <c r="F403" s="12"/>
      <c r="G403" s="12"/>
    </row>
    <row r="404" spans="2:7" ht="13.15" x14ac:dyDescent="0.4">
      <c r="B404" s="13"/>
      <c r="C404" s="12"/>
      <c r="D404" s="12"/>
      <c r="E404" s="12"/>
      <c r="F404" s="12"/>
      <c r="G404" s="12"/>
    </row>
    <row r="405" spans="2:7" ht="13.15" x14ac:dyDescent="0.4">
      <c r="B405" s="13"/>
      <c r="C405" s="12"/>
      <c r="D405" s="12"/>
      <c r="E405" s="12"/>
      <c r="F405" s="12"/>
      <c r="G405" s="12"/>
    </row>
    <row r="406" spans="2:7" ht="13.15" x14ac:dyDescent="0.4">
      <c r="B406" s="13"/>
      <c r="C406" s="12"/>
      <c r="D406" s="12"/>
      <c r="E406" s="12"/>
      <c r="F406" s="12"/>
      <c r="G406" s="12"/>
    </row>
    <row r="407" spans="2:7" ht="13.15" x14ac:dyDescent="0.4">
      <c r="B407" s="13"/>
      <c r="C407" s="12"/>
      <c r="D407" s="12"/>
      <c r="E407" s="12"/>
      <c r="F407" s="12"/>
      <c r="G407" s="12"/>
    </row>
    <row r="408" spans="2:7" ht="13.15" x14ac:dyDescent="0.4">
      <c r="B408" s="13"/>
      <c r="C408" s="12"/>
      <c r="D408" s="12"/>
      <c r="E408" s="12"/>
      <c r="F408" s="12"/>
      <c r="G408" s="12"/>
    </row>
    <row r="409" spans="2:7" ht="13.15" x14ac:dyDescent="0.4">
      <c r="B409" s="13"/>
      <c r="C409" s="12"/>
      <c r="D409" s="12"/>
      <c r="E409" s="12"/>
      <c r="F409" s="12"/>
      <c r="G409" s="12"/>
    </row>
    <row r="410" spans="2:7" ht="13.15" x14ac:dyDescent="0.4">
      <c r="B410" s="13"/>
      <c r="C410" s="12"/>
      <c r="D410" s="12"/>
      <c r="E410" s="12"/>
      <c r="F410" s="12"/>
      <c r="G410" s="12"/>
    </row>
    <row r="411" spans="2:7" ht="13.15" x14ac:dyDescent="0.4">
      <c r="B411" s="13"/>
      <c r="C411" s="12"/>
      <c r="D411" s="12"/>
      <c r="E411" s="12"/>
      <c r="F411" s="12"/>
      <c r="G411" s="12"/>
    </row>
    <row r="412" spans="2:7" ht="13.15" x14ac:dyDescent="0.4">
      <c r="B412" s="13"/>
      <c r="C412" s="12"/>
      <c r="D412" s="12"/>
      <c r="E412" s="12"/>
      <c r="F412" s="12"/>
      <c r="G412" s="12"/>
    </row>
    <row r="413" spans="2:7" ht="13.15" x14ac:dyDescent="0.4">
      <c r="B413" s="13"/>
      <c r="C413" s="12"/>
      <c r="D413" s="12"/>
      <c r="E413" s="12"/>
      <c r="F413" s="12"/>
      <c r="G413" s="12"/>
    </row>
    <row r="414" spans="2:7" ht="13.15" x14ac:dyDescent="0.4">
      <c r="B414" s="13"/>
      <c r="C414" s="12"/>
      <c r="D414" s="12"/>
      <c r="E414" s="12"/>
      <c r="F414" s="12"/>
      <c r="G414" s="12"/>
    </row>
    <row r="415" spans="2:7" ht="13.15" x14ac:dyDescent="0.4">
      <c r="B415" s="13"/>
      <c r="C415" s="12"/>
      <c r="D415" s="12"/>
      <c r="E415" s="12"/>
      <c r="F415" s="12"/>
      <c r="G415" s="12"/>
    </row>
    <row r="416" spans="2:7" ht="13.15" x14ac:dyDescent="0.4">
      <c r="B416" s="13"/>
      <c r="C416" s="12"/>
      <c r="D416" s="12"/>
      <c r="E416" s="12"/>
      <c r="F416" s="12"/>
      <c r="G416" s="12"/>
    </row>
    <row r="417" spans="2:7" ht="13.15" x14ac:dyDescent="0.4">
      <c r="B417" s="13"/>
      <c r="C417" s="12"/>
      <c r="D417" s="12"/>
      <c r="E417" s="12"/>
      <c r="F417" s="12"/>
      <c r="G417" s="12"/>
    </row>
    <row r="418" spans="2:7" ht="13.15" x14ac:dyDescent="0.4">
      <c r="B418" s="13"/>
      <c r="C418" s="12"/>
      <c r="D418" s="12"/>
      <c r="E418" s="12"/>
      <c r="F418" s="12"/>
      <c r="G418" s="12"/>
    </row>
    <row r="419" spans="2:7" ht="13.15" x14ac:dyDescent="0.4">
      <c r="B419" s="13"/>
      <c r="C419" s="12"/>
      <c r="D419" s="12"/>
      <c r="E419" s="12"/>
      <c r="F419" s="12"/>
      <c r="G419" s="12"/>
    </row>
    <row r="420" spans="2:7" ht="13.15" x14ac:dyDescent="0.4">
      <c r="B420" s="13"/>
      <c r="C420" s="12"/>
      <c r="D420" s="12"/>
      <c r="E420" s="12"/>
      <c r="F420" s="12"/>
      <c r="G420" s="12"/>
    </row>
    <row r="421" spans="2:7" ht="13.15" x14ac:dyDescent="0.4">
      <c r="B421" s="13"/>
      <c r="C421" s="12"/>
      <c r="D421" s="12"/>
      <c r="E421" s="12"/>
      <c r="F421" s="12"/>
      <c r="G421" s="12"/>
    </row>
    <row r="422" spans="2:7" ht="13.15" x14ac:dyDescent="0.4">
      <c r="B422" s="13"/>
      <c r="C422" s="12"/>
      <c r="D422" s="12"/>
      <c r="E422" s="12"/>
      <c r="F422" s="12"/>
      <c r="G422" s="12"/>
    </row>
    <row r="423" spans="2:7" ht="13.15" x14ac:dyDescent="0.4">
      <c r="B423" s="13"/>
      <c r="C423" s="12"/>
      <c r="D423" s="12"/>
      <c r="E423" s="12"/>
      <c r="F423" s="12"/>
      <c r="G423" s="12"/>
    </row>
    <row r="424" spans="2:7" ht="13.15" x14ac:dyDescent="0.4">
      <c r="B424" s="13"/>
      <c r="C424" s="12"/>
      <c r="D424" s="12"/>
      <c r="E424" s="12"/>
      <c r="F424" s="12"/>
      <c r="G424" s="12"/>
    </row>
    <row r="425" spans="2:7" ht="13.15" x14ac:dyDescent="0.4">
      <c r="B425" s="13"/>
      <c r="C425" s="12"/>
      <c r="D425" s="12"/>
      <c r="E425" s="12"/>
      <c r="F425" s="12"/>
      <c r="G425" s="12"/>
    </row>
    <row r="426" spans="2:7" ht="13.15" x14ac:dyDescent="0.4">
      <c r="B426" s="13"/>
      <c r="C426" s="12"/>
      <c r="D426" s="12"/>
      <c r="E426" s="12"/>
      <c r="F426" s="12"/>
      <c r="G426" s="12"/>
    </row>
    <row r="427" spans="2:7" ht="13.15" x14ac:dyDescent="0.4">
      <c r="B427" s="13"/>
      <c r="C427" s="12"/>
      <c r="D427" s="12"/>
      <c r="E427" s="12"/>
      <c r="F427" s="12"/>
      <c r="G427" s="12"/>
    </row>
    <row r="428" spans="2:7" ht="13.15" x14ac:dyDescent="0.4">
      <c r="B428" s="13"/>
      <c r="C428" s="12"/>
      <c r="D428" s="12"/>
      <c r="E428" s="12"/>
      <c r="F428" s="12"/>
      <c r="G428" s="12"/>
    </row>
    <row r="429" spans="2:7" ht="13.15" x14ac:dyDescent="0.4">
      <c r="B429" s="13"/>
      <c r="C429" s="12"/>
      <c r="D429" s="12"/>
      <c r="E429" s="12"/>
      <c r="F429" s="12"/>
      <c r="G429" s="12"/>
    </row>
    <row r="430" spans="2:7" ht="13.15" x14ac:dyDescent="0.4">
      <c r="B430" s="13"/>
      <c r="C430" s="12"/>
      <c r="D430" s="12"/>
      <c r="E430" s="12"/>
      <c r="F430" s="12"/>
      <c r="G430" s="12"/>
    </row>
    <row r="431" spans="2:7" ht="13.15" x14ac:dyDescent="0.4">
      <c r="B431" s="13"/>
      <c r="C431" s="12"/>
      <c r="D431" s="12"/>
      <c r="E431" s="12"/>
      <c r="F431" s="12"/>
      <c r="G431" s="12"/>
    </row>
    <row r="432" spans="2:7" ht="13.15" x14ac:dyDescent="0.4">
      <c r="B432" s="13"/>
      <c r="C432" s="12"/>
      <c r="D432" s="12"/>
      <c r="E432" s="12"/>
      <c r="F432" s="12"/>
      <c r="G432" s="12"/>
    </row>
    <row r="433" spans="2:7" ht="13.15" x14ac:dyDescent="0.4">
      <c r="B433" s="13"/>
      <c r="C433" s="12"/>
      <c r="D433" s="12"/>
      <c r="E433" s="12"/>
      <c r="F433" s="12"/>
      <c r="G433" s="12"/>
    </row>
    <row r="434" spans="2:7" ht="13.15" x14ac:dyDescent="0.4">
      <c r="B434" s="13"/>
      <c r="C434" s="12"/>
      <c r="D434" s="12"/>
      <c r="E434" s="12"/>
      <c r="F434" s="12"/>
      <c r="G434" s="12"/>
    </row>
    <row r="435" spans="2:7" ht="13.15" x14ac:dyDescent="0.4">
      <c r="B435" s="13"/>
      <c r="C435" s="12"/>
      <c r="D435" s="12"/>
      <c r="E435" s="12"/>
      <c r="F435" s="12"/>
      <c r="G435" s="12"/>
    </row>
    <row r="436" spans="2:7" ht="13.15" x14ac:dyDescent="0.4">
      <c r="B436" s="13"/>
      <c r="C436" s="12"/>
      <c r="D436" s="12"/>
      <c r="E436" s="12"/>
      <c r="F436" s="12"/>
      <c r="G436" s="12"/>
    </row>
    <row r="437" spans="2:7" ht="13.15" x14ac:dyDescent="0.4">
      <c r="B437" s="13"/>
      <c r="C437" s="12"/>
      <c r="D437" s="12"/>
      <c r="E437" s="12"/>
      <c r="F437" s="12"/>
      <c r="G437" s="12"/>
    </row>
    <row r="438" spans="2:7" ht="13.15" x14ac:dyDescent="0.4">
      <c r="B438" s="13"/>
      <c r="C438" s="12"/>
      <c r="D438" s="12"/>
      <c r="E438" s="12"/>
      <c r="F438" s="12"/>
      <c r="G438" s="12"/>
    </row>
    <row r="439" spans="2:7" ht="13.15" x14ac:dyDescent="0.4">
      <c r="B439" s="13"/>
      <c r="C439" s="12"/>
      <c r="D439" s="12"/>
      <c r="E439" s="12"/>
      <c r="F439" s="12"/>
      <c r="G439" s="12"/>
    </row>
    <row r="440" spans="2:7" ht="13.15" x14ac:dyDescent="0.4">
      <c r="B440" s="13"/>
      <c r="C440" s="12"/>
      <c r="D440" s="12"/>
      <c r="E440" s="12"/>
      <c r="F440" s="12"/>
      <c r="G440" s="12"/>
    </row>
    <row r="441" spans="2:7" ht="13.15" x14ac:dyDescent="0.4">
      <c r="B441" s="13"/>
      <c r="C441" s="12"/>
      <c r="D441" s="12"/>
      <c r="E441" s="12"/>
      <c r="F441" s="12"/>
      <c r="G441" s="12"/>
    </row>
    <row r="442" spans="2:7" ht="13.15" x14ac:dyDescent="0.4">
      <c r="B442" s="13"/>
      <c r="C442" s="12"/>
      <c r="D442" s="12"/>
      <c r="E442" s="12"/>
      <c r="F442" s="12"/>
      <c r="G442" s="12"/>
    </row>
    <row r="443" spans="2:7" ht="13.15" x14ac:dyDescent="0.4">
      <c r="B443" s="13"/>
      <c r="C443" s="12"/>
      <c r="D443" s="12"/>
      <c r="E443" s="12"/>
      <c r="F443" s="12"/>
      <c r="G443" s="12"/>
    </row>
    <row r="444" spans="2:7" ht="13.15" x14ac:dyDescent="0.4">
      <c r="B444" s="13"/>
      <c r="C444" s="12"/>
      <c r="D444" s="12"/>
      <c r="E444" s="12"/>
      <c r="F444" s="12"/>
      <c r="G444" s="12"/>
    </row>
    <row r="445" spans="2:7" ht="13.15" x14ac:dyDescent="0.4">
      <c r="B445" s="13"/>
      <c r="C445" s="12"/>
      <c r="D445" s="12"/>
      <c r="E445" s="12"/>
      <c r="F445" s="12"/>
      <c r="G445" s="12"/>
    </row>
    <row r="446" spans="2:7" ht="13.15" x14ac:dyDescent="0.4">
      <c r="B446" s="13"/>
      <c r="C446" s="12"/>
      <c r="D446" s="12"/>
      <c r="E446" s="12"/>
      <c r="F446" s="12"/>
      <c r="G446" s="12"/>
    </row>
    <row r="447" spans="2:7" ht="13.15" x14ac:dyDescent="0.4">
      <c r="B447" s="13"/>
      <c r="C447" s="12"/>
      <c r="D447" s="12"/>
      <c r="E447" s="12"/>
      <c r="F447" s="12"/>
      <c r="G447" s="12"/>
    </row>
    <row r="448" spans="2:7" ht="13.15" x14ac:dyDescent="0.4">
      <c r="B448" s="13"/>
      <c r="C448" s="12"/>
      <c r="D448" s="12"/>
      <c r="E448" s="12"/>
      <c r="F448" s="12"/>
      <c r="G448" s="12"/>
    </row>
    <row r="449" spans="2:7" ht="13.15" x14ac:dyDescent="0.4">
      <c r="B449" s="13"/>
      <c r="C449" s="12"/>
      <c r="D449" s="12"/>
      <c r="E449" s="12"/>
      <c r="F449" s="12"/>
      <c r="G449" s="12"/>
    </row>
    <row r="450" spans="2:7" ht="13.15" x14ac:dyDescent="0.4">
      <c r="B450" s="13"/>
      <c r="C450" s="12"/>
      <c r="D450" s="12"/>
      <c r="E450" s="12"/>
      <c r="F450" s="12"/>
      <c r="G450" s="12"/>
    </row>
    <row r="451" spans="2:7" ht="13.15" x14ac:dyDescent="0.4">
      <c r="B451" s="13"/>
      <c r="C451" s="12"/>
      <c r="D451" s="12"/>
      <c r="E451" s="12"/>
      <c r="F451" s="12"/>
      <c r="G451" s="12"/>
    </row>
    <row r="452" spans="2:7" ht="13.15" x14ac:dyDescent="0.4">
      <c r="B452" s="13"/>
      <c r="C452" s="12"/>
      <c r="D452" s="12"/>
      <c r="E452" s="12"/>
      <c r="F452" s="12"/>
      <c r="G452" s="12"/>
    </row>
    <row r="453" spans="2:7" ht="13.15" x14ac:dyDescent="0.4">
      <c r="B453" s="13"/>
      <c r="C453" s="12"/>
      <c r="D453" s="12"/>
      <c r="E453" s="12"/>
      <c r="F453" s="12"/>
      <c r="G453" s="12"/>
    </row>
    <row r="454" spans="2:7" ht="13.15" x14ac:dyDescent="0.4">
      <c r="B454" s="13"/>
      <c r="C454" s="12"/>
      <c r="D454" s="12"/>
      <c r="E454" s="12"/>
      <c r="F454" s="12"/>
      <c r="G454" s="12"/>
    </row>
    <row r="455" spans="2:7" ht="13.15" x14ac:dyDescent="0.4">
      <c r="B455" s="13"/>
      <c r="C455" s="12"/>
      <c r="D455" s="12"/>
      <c r="E455" s="12"/>
      <c r="F455" s="12"/>
      <c r="G455" s="12"/>
    </row>
    <row r="456" spans="2:7" ht="13.15" x14ac:dyDescent="0.4">
      <c r="B456" s="13"/>
      <c r="C456" s="12"/>
      <c r="D456" s="12"/>
      <c r="E456" s="12"/>
      <c r="F456" s="12"/>
      <c r="G456" s="12"/>
    </row>
    <row r="457" spans="2:7" ht="13.15" x14ac:dyDescent="0.4">
      <c r="B457" s="13"/>
      <c r="C457" s="12"/>
      <c r="D457" s="12"/>
      <c r="E457" s="12"/>
      <c r="F457" s="12"/>
      <c r="G457" s="12"/>
    </row>
    <row r="458" spans="2:7" ht="13.15" x14ac:dyDescent="0.4">
      <c r="B458" s="13"/>
      <c r="C458" s="12"/>
      <c r="D458" s="12"/>
      <c r="E458" s="12"/>
      <c r="F458" s="12"/>
      <c r="G458" s="12"/>
    </row>
    <row r="459" spans="2:7" ht="13.15" x14ac:dyDescent="0.4">
      <c r="B459" s="13"/>
      <c r="C459" s="12"/>
      <c r="D459" s="12"/>
      <c r="E459" s="12"/>
      <c r="F459" s="12"/>
      <c r="G459" s="12"/>
    </row>
    <row r="460" spans="2:7" ht="13.15" x14ac:dyDescent="0.4">
      <c r="B460" s="13"/>
      <c r="C460" s="12"/>
      <c r="D460" s="12"/>
      <c r="E460" s="12"/>
      <c r="F460" s="12"/>
      <c r="G460" s="12"/>
    </row>
    <row r="461" spans="2:7" ht="13.15" x14ac:dyDescent="0.4">
      <c r="B461" s="13"/>
      <c r="C461" s="12"/>
      <c r="D461" s="12"/>
      <c r="E461" s="12"/>
      <c r="F461" s="12"/>
      <c r="G461" s="12"/>
    </row>
    <row r="462" spans="2:7" ht="13.15" x14ac:dyDescent="0.4">
      <c r="B462" s="13"/>
      <c r="C462" s="12"/>
      <c r="D462" s="12"/>
      <c r="E462" s="12"/>
      <c r="F462" s="12"/>
      <c r="G462" s="12"/>
    </row>
    <row r="463" spans="2:7" ht="13.15" x14ac:dyDescent="0.4">
      <c r="B463" s="13"/>
      <c r="C463" s="12"/>
      <c r="D463" s="12"/>
      <c r="E463" s="12"/>
      <c r="F463" s="12"/>
      <c r="G463" s="12"/>
    </row>
    <row r="464" spans="2:7" ht="13.15" x14ac:dyDescent="0.4">
      <c r="B464" s="13"/>
      <c r="C464" s="12"/>
      <c r="D464" s="12"/>
      <c r="E464" s="12"/>
      <c r="F464" s="12"/>
      <c r="G464" s="12"/>
    </row>
    <row r="465" spans="2:7" ht="13.15" x14ac:dyDescent="0.4">
      <c r="B465" s="13"/>
      <c r="C465" s="12"/>
      <c r="D465" s="12"/>
      <c r="E465" s="12"/>
      <c r="F465" s="12"/>
      <c r="G465" s="12"/>
    </row>
    <row r="466" spans="2:7" ht="13.15" x14ac:dyDescent="0.4">
      <c r="B466" s="13"/>
      <c r="C466" s="12"/>
      <c r="D466" s="12"/>
      <c r="E466" s="12"/>
      <c r="F466" s="12"/>
      <c r="G466" s="12"/>
    </row>
    <row r="467" spans="2:7" ht="13.15" x14ac:dyDescent="0.4">
      <c r="B467" s="13"/>
      <c r="C467" s="12"/>
      <c r="D467" s="12"/>
      <c r="E467" s="12"/>
      <c r="F467" s="12"/>
      <c r="G467" s="12"/>
    </row>
    <row r="468" spans="2:7" ht="13.15" x14ac:dyDescent="0.4">
      <c r="B468" s="13"/>
      <c r="C468" s="12"/>
      <c r="D468" s="12"/>
      <c r="E468" s="12"/>
      <c r="F468" s="12"/>
      <c r="G468" s="12"/>
    </row>
    <row r="469" spans="2:7" ht="13.15" x14ac:dyDescent="0.4">
      <c r="B469" s="13"/>
      <c r="C469" s="12"/>
      <c r="D469" s="12"/>
      <c r="E469" s="12"/>
      <c r="F469" s="12"/>
      <c r="G469" s="12"/>
    </row>
    <row r="470" spans="2:7" ht="13.15" x14ac:dyDescent="0.4">
      <c r="B470" s="13"/>
      <c r="C470" s="12"/>
      <c r="D470" s="12"/>
      <c r="E470" s="12"/>
      <c r="F470" s="12"/>
      <c r="G470" s="12"/>
    </row>
    <row r="471" spans="2:7" ht="13.15" x14ac:dyDescent="0.4">
      <c r="B471" s="13"/>
      <c r="C471" s="12"/>
      <c r="D471" s="12"/>
      <c r="E471" s="12"/>
      <c r="F471" s="12"/>
      <c r="G471" s="12"/>
    </row>
    <row r="472" spans="2:7" ht="13.15" x14ac:dyDescent="0.4">
      <c r="B472" s="13"/>
      <c r="C472" s="12"/>
      <c r="D472" s="12"/>
      <c r="E472" s="12"/>
      <c r="F472" s="12"/>
      <c r="G472" s="12"/>
    </row>
    <row r="473" spans="2:7" ht="13.15" x14ac:dyDescent="0.4">
      <c r="B473" s="13"/>
      <c r="C473" s="12"/>
      <c r="D473" s="12"/>
      <c r="E473" s="12"/>
      <c r="F473" s="12"/>
      <c r="G473" s="12"/>
    </row>
    <row r="474" spans="2:7" ht="13.15" x14ac:dyDescent="0.4">
      <c r="B474" s="13"/>
      <c r="C474" s="12"/>
      <c r="D474" s="12"/>
      <c r="E474" s="12"/>
      <c r="F474" s="12"/>
      <c r="G474" s="12"/>
    </row>
    <row r="475" spans="2:7" ht="13.15" x14ac:dyDescent="0.4">
      <c r="B475" s="13"/>
      <c r="C475" s="12"/>
      <c r="D475" s="12"/>
      <c r="E475" s="12"/>
      <c r="F475" s="12"/>
      <c r="G475" s="12"/>
    </row>
    <row r="476" spans="2:7" ht="13.15" x14ac:dyDescent="0.4">
      <c r="B476" s="13"/>
      <c r="C476" s="12"/>
      <c r="D476" s="12"/>
      <c r="E476" s="12"/>
      <c r="F476" s="12"/>
      <c r="G476" s="12"/>
    </row>
    <row r="477" spans="2:7" ht="13.15" x14ac:dyDescent="0.4">
      <c r="B477" s="13"/>
      <c r="C477" s="12"/>
      <c r="D477" s="12"/>
      <c r="E477" s="12"/>
      <c r="F477" s="12"/>
      <c r="G477" s="12"/>
    </row>
    <row r="478" spans="2:7" ht="13.15" x14ac:dyDescent="0.4">
      <c r="B478" s="13"/>
      <c r="C478" s="12"/>
      <c r="D478" s="12"/>
      <c r="E478" s="12"/>
      <c r="F478" s="12"/>
      <c r="G478" s="12"/>
    </row>
    <row r="479" spans="2:7" ht="13.15" x14ac:dyDescent="0.4">
      <c r="B479" s="13"/>
      <c r="C479" s="12"/>
      <c r="D479" s="12"/>
      <c r="E479" s="12"/>
      <c r="F479" s="12"/>
      <c r="G479" s="12"/>
    </row>
    <row r="480" spans="2:7" ht="13.15" x14ac:dyDescent="0.4">
      <c r="B480" s="13"/>
      <c r="C480" s="12"/>
      <c r="D480" s="12"/>
      <c r="E480" s="12"/>
      <c r="F480" s="12"/>
      <c r="G480" s="12"/>
    </row>
    <row r="481" spans="2:7" ht="13.15" x14ac:dyDescent="0.4">
      <c r="B481" s="13"/>
      <c r="C481" s="12"/>
      <c r="D481" s="12"/>
      <c r="E481" s="12"/>
      <c r="F481" s="12"/>
      <c r="G481" s="12"/>
    </row>
    <row r="482" spans="2:7" ht="13.15" x14ac:dyDescent="0.4">
      <c r="B482" s="13"/>
      <c r="C482" s="12"/>
      <c r="D482" s="12"/>
      <c r="E482" s="12"/>
      <c r="F482" s="12"/>
      <c r="G482" s="12"/>
    </row>
    <row r="483" spans="2:7" ht="13.15" x14ac:dyDescent="0.4">
      <c r="B483" s="13"/>
      <c r="C483" s="12"/>
      <c r="D483" s="12"/>
      <c r="E483" s="12"/>
      <c r="F483" s="12"/>
      <c r="G483" s="12"/>
    </row>
    <row r="484" spans="2:7" ht="13.15" x14ac:dyDescent="0.4">
      <c r="B484" s="13"/>
      <c r="C484" s="12"/>
      <c r="D484" s="12"/>
      <c r="E484" s="12"/>
      <c r="F484" s="12"/>
      <c r="G484" s="12"/>
    </row>
    <row r="485" spans="2:7" ht="13.15" x14ac:dyDescent="0.4">
      <c r="B485" s="13"/>
      <c r="C485" s="12"/>
      <c r="D485" s="12"/>
      <c r="E485" s="12"/>
      <c r="F485" s="12"/>
      <c r="G485" s="12"/>
    </row>
    <row r="486" spans="2:7" ht="13.15" x14ac:dyDescent="0.4">
      <c r="B486" s="13"/>
      <c r="C486" s="12"/>
      <c r="D486" s="12"/>
      <c r="E486" s="12"/>
      <c r="F486" s="12"/>
      <c r="G486" s="12"/>
    </row>
    <row r="487" spans="2:7" ht="13.15" x14ac:dyDescent="0.4">
      <c r="B487" s="13"/>
      <c r="C487" s="12"/>
      <c r="D487" s="12"/>
      <c r="E487" s="12"/>
      <c r="F487" s="12"/>
      <c r="G487" s="12"/>
    </row>
    <row r="488" spans="2:7" ht="13.15" x14ac:dyDescent="0.4">
      <c r="B488" s="13"/>
      <c r="C488" s="12"/>
      <c r="D488" s="12"/>
      <c r="E488" s="12"/>
      <c r="F488" s="12"/>
      <c r="G488" s="12"/>
    </row>
    <row r="489" spans="2:7" ht="13.15" x14ac:dyDescent="0.4">
      <c r="B489" s="13"/>
      <c r="C489" s="12"/>
      <c r="D489" s="12"/>
      <c r="E489" s="12"/>
      <c r="F489" s="12"/>
      <c r="G489" s="12"/>
    </row>
    <row r="490" spans="2:7" ht="13.15" x14ac:dyDescent="0.4">
      <c r="B490" s="13"/>
      <c r="C490" s="12"/>
      <c r="D490" s="12"/>
      <c r="E490" s="12"/>
      <c r="F490" s="12"/>
      <c r="G490" s="12"/>
    </row>
    <row r="491" spans="2:7" ht="13.15" x14ac:dyDescent="0.4">
      <c r="B491" s="13"/>
      <c r="C491" s="12"/>
      <c r="D491" s="12"/>
      <c r="E491" s="12"/>
      <c r="F491" s="12"/>
      <c r="G491" s="12"/>
    </row>
    <row r="492" spans="2:7" ht="13.15" x14ac:dyDescent="0.4">
      <c r="B492" s="13"/>
      <c r="C492" s="12"/>
      <c r="D492" s="12"/>
      <c r="E492" s="12"/>
      <c r="F492" s="12"/>
      <c r="G492" s="12"/>
    </row>
    <row r="493" spans="2:7" ht="13.15" x14ac:dyDescent="0.4">
      <c r="B493" s="13"/>
      <c r="C493" s="12"/>
      <c r="D493" s="12"/>
      <c r="E493" s="12"/>
      <c r="F493" s="12"/>
      <c r="G493" s="12"/>
    </row>
    <row r="494" spans="2:7" ht="13.15" x14ac:dyDescent="0.4">
      <c r="B494" s="13"/>
      <c r="C494" s="12"/>
      <c r="D494" s="12"/>
      <c r="E494" s="12"/>
      <c r="F494" s="12"/>
      <c r="G494" s="12"/>
    </row>
    <row r="495" spans="2:7" ht="13.15" x14ac:dyDescent="0.4">
      <c r="B495" s="13"/>
      <c r="C495" s="12"/>
      <c r="D495" s="12"/>
      <c r="E495" s="12"/>
      <c r="F495" s="12"/>
      <c r="G495" s="12"/>
    </row>
    <row r="496" spans="2:7" ht="13.15" x14ac:dyDescent="0.4">
      <c r="B496" s="13"/>
      <c r="C496" s="12"/>
      <c r="D496" s="12"/>
      <c r="E496" s="12"/>
      <c r="F496" s="12"/>
      <c r="G496" s="12"/>
    </row>
    <row r="497" spans="2:7" ht="13.15" x14ac:dyDescent="0.4">
      <c r="B497" s="13"/>
      <c r="C497" s="12"/>
      <c r="D497" s="12"/>
      <c r="E497" s="12"/>
      <c r="F497" s="12"/>
      <c r="G497" s="12"/>
    </row>
    <row r="498" spans="2:7" ht="13.15" x14ac:dyDescent="0.4">
      <c r="B498" s="13"/>
      <c r="C498" s="12"/>
      <c r="D498" s="12"/>
      <c r="E498" s="12"/>
      <c r="F498" s="12"/>
      <c r="G498" s="12"/>
    </row>
    <row r="499" spans="2:7" ht="13.15" x14ac:dyDescent="0.4">
      <c r="B499" s="13"/>
      <c r="C499" s="12"/>
      <c r="D499" s="12"/>
      <c r="E499" s="12"/>
      <c r="F499" s="12"/>
      <c r="G499" s="12"/>
    </row>
    <row r="500" spans="2:7" ht="13.15" x14ac:dyDescent="0.4">
      <c r="B500" s="13"/>
      <c r="C500" s="12"/>
      <c r="D500" s="12"/>
      <c r="E500" s="12"/>
      <c r="F500" s="12"/>
      <c r="G500" s="12"/>
    </row>
    <row r="501" spans="2:7" ht="13.15" x14ac:dyDescent="0.4">
      <c r="B501" s="13"/>
      <c r="C501" s="12"/>
      <c r="D501" s="12"/>
      <c r="E501" s="12"/>
      <c r="F501" s="12"/>
      <c r="G501" s="12"/>
    </row>
    <row r="502" spans="2:7" ht="13.15" x14ac:dyDescent="0.4">
      <c r="B502" s="13"/>
      <c r="C502" s="12"/>
      <c r="D502" s="12"/>
      <c r="E502" s="12"/>
      <c r="F502" s="12"/>
      <c r="G502" s="12"/>
    </row>
    <row r="503" spans="2:7" ht="13.15" x14ac:dyDescent="0.4">
      <c r="B503" s="13"/>
      <c r="C503" s="12"/>
      <c r="D503" s="12"/>
      <c r="E503" s="12"/>
      <c r="F503" s="12"/>
      <c r="G503" s="12"/>
    </row>
    <row r="504" spans="2:7" ht="13.15" x14ac:dyDescent="0.4">
      <c r="B504" s="13"/>
      <c r="C504" s="12"/>
      <c r="D504" s="12"/>
      <c r="E504" s="12"/>
      <c r="F504" s="12"/>
      <c r="G504" s="12"/>
    </row>
    <row r="505" spans="2:7" ht="13.15" x14ac:dyDescent="0.4">
      <c r="B505" s="13"/>
      <c r="C505" s="12"/>
      <c r="D505" s="12"/>
      <c r="E505" s="12"/>
      <c r="F505" s="12"/>
      <c r="G505" s="12"/>
    </row>
    <row r="506" spans="2:7" ht="13.15" x14ac:dyDescent="0.4">
      <c r="B506" s="13"/>
      <c r="C506" s="12"/>
      <c r="D506" s="12"/>
      <c r="E506" s="12"/>
      <c r="F506" s="12"/>
      <c r="G506" s="12"/>
    </row>
    <row r="507" spans="2:7" ht="13.15" x14ac:dyDescent="0.4">
      <c r="B507" s="13"/>
      <c r="C507" s="12"/>
      <c r="D507" s="12"/>
      <c r="E507" s="12"/>
      <c r="F507" s="12"/>
      <c r="G507" s="12"/>
    </row>
    <row r="508" spans="2:7" ht="13.15" x14ac:dyDescent="0.4">
      <c r="B508" s="13"/>
      <c r="C508" s="12"/>
      <c r="D508" s="12"/>
      <c r="E508" s="12"/>
      <c r="F508" s="12"/>
      <c r="G508" s="12"/>
    </row>
    <row r="509" spans="2:7" ht="13.15" x14ac:dyDescent="0.4">
      <c r="B509" s="13"/>
      <c r="C509" s="12"/>
      <c r="D509" s="12"/>
      <c r="E509" s="12"/>
      <c r="F509" s="12"/>
      <c r="G509" s="12"/>
    </row>
    <row r="510" spans="2:7" ht="13.15" x14ac:dyDescent="0.4">
      <c r="B510" s="13"/>
      <c r="C510" s="12"/>
      <c r="D510" s="12"/>
      <c r="E510" s="12"/>
      <c r="F510" s="12"/>
      <c r="G510" s="12"/>
    </row>
    <row r="511" spans="2:7" ht="13.15" x14ac:dyDescent="0.4">
      <c r="B511" s="13"/>
      <c r="C511" s="12"/>
      <c r="D511" s="12"/>
      <c r="E511" s="12"/>
      <c r="F511" s="12"/>
      <c r="G511" s="12"/>
    </row>
    <row r="512" spans="2:7" ht="13.15" x14ac:dyDescent="0.4">
      <c r="B512" s="13"/>
      <c r="C512" s="12"/>
      <c r="D512" s="12"/>
      <c r="E512" s="12"/>
      <c r="F512" s="12"/>
      <c r="G512" s="12"/>
    </row>
    <row r="513" spans="2:7" ht="13.15" x14ac:dyDescent="0.4">
      <c r="B513" s="13"/>
      <c r="C513" s="12"/>
      <c r="D513" s="12"/>
      <c r="E513" s="12"/>
      <c r="F513" s="12"/>
      <c r="G513" s="12"/>
    </row>
    <row r="514" spans="2:7" ht="13.15" x14ac:dyDescent="0.4">
      <c r="B514" s="13"/>
      <c r="C514" s="12"/>
      <c r="D514" s="12"/>
      <c r="E514" s="12"/>
      <c r="F514" s="12"/>
      <c r="G514" s="12"/>
    </row>
    <row r="515" spans="2:7" ht="13.15" x14ac:dyDescent="0.4">
      <c r="B515" s="13"/>
      <c r="C515" s="12"/>
      <c r="D515" s="12"/>
      <c r="E515" s="12"/>
      <c r="F515" s="12"/>
      <c r="G515" s="12"/>
    </row>
    <row r="516" spans="2:7" ht="13.15" x14ac:dyDescent="0.4">
      <c r="B516" s="13"/>
      <c r="C516" s="12"/>
      <c r="D516" s="12"/>
      <c r="E516" s="12"/>
      <c r="F516" s="12"/>
      <c r="G516" s="12"/>
    </row>
    <row r="517" spans="2:7" ht="13.15" x14ac:dyDescent="0.4">
      <c r="B517" s="13"/>
      <c r="C517" s="12"/>
      <c r="D517" s="12"/>
      <c r="E517" s="12"/>
      <c r="F517" s="12"/>
      <c r="G517" s="12"/>
    </row>
    <row r="518" spans="2:7" ht="13.15" x14ac:dyDescent="0.4">
      <c r="B518" s="13"/>
      <c r="C518" s="12"/>
      <c r="D518" s="12"/>
      <c r="E518" s="12"/>
      <c r="F518" s="12"/>
      <c r="G518" s="12"/>
    </row>
    <row r="519" spans="2:7" ht="13.15" x14ac:dyDescent="0.4">
      <c r="B519" s="13"/>
      <c r="C519" s="12"/>
      <c r="D519" s="12"/>
      <c r="E519" s="12"/>
      <c r="F519" s="12"/>
      <c r="G519" s="12"/>
    </row>
    <row r="520" spans="2:7" ht="13.15" x14ac:dyDescent="0.4">
      <c r="B520" s="13"/>
      <c r="C520" s="12"/>
      <c r="D520" s="12"/>
      <c r="E520" s="12"/>
      <c r="F520" s="12"/>
      <c r="G520" s="12"/>
    </row>
    <row r="521" spans="2:7" ht="13.15" x14ac:dyDescent="0.4">
      <c r="B521" s="13"/>
      <c r="C521" s="12"/>
      <c r="D521" s="12"/>
      <c r="E521" s="12"/>
      <c r="F521" s="12"/>
      <c r="G521" s="12"/>
    </row>
    <row r="522" spans="2:7" ht="13.15" x14ac:dyDescent="0.4">
      <c r="B522" s="13"/>
      <c r="C522" s="12"/>
      <c r="D522" s="12"/>
      <c r="E522" s="12"/>
      <c r="F522" s="12"/>
      <c r="G522" s="12"/>
    </row>
    <row r="523" spans="2:7" ht="13.15" x14ac:dyDescent="0.4">
      <c r="B523" s="13"/>
      <c r="C523" s="12"/>
      <c r="D523" s="12"/>
      <c r="E523" s="12"/>
      <c r="F523" s="12"/>
      <c r="G523" s="12"/>
    </row>
    <row r="524" spans="2:7" ht="13.15" x14ac:dyDescent="0.4">
      <c r="B524" s="13"/>
      <c r="C524" s="12"/>
      <c r="D524" s="12"/>
      <c r="E524" s="12"/>
      <c r="F524" s="12"/>
      <c r="G524" s="12"/>
    </row>
    <row r="525" spans="2:7" ht="13.15" x14ac:dyDescent="0.4">
      <c r="B525" s="13"/>
      <c r="C525" s="12"/>
      <c r="D525" s="12"/>
      <c r="E525" s="12"/>
      <c r="F525" s="12"/>
      <c r="G525" s="12"/>
    </row>
    <row r="526" spans="2:7" ht="13.15" x14ac:dyDescent="0.4">
      <c r="B526" s="13"/>
      <c r="C526" s="12"/>
      <c r="D526" s="12"/>
      <c r="E526" s="12"/>
      <c r="F526" s="12"/>
      <c r="G526" s="12"/>
    </row>
    <row r="527" spans="2:7" ht="13.15" x14ac:dyDescent="0.4">
      <c r="B527" s="13"/>
      <c r="C527" s="12"/>
      <c r="D527" s="12"/>
      <c r="E527" s="12"/>
      <c r="F527" s="12"/>
      <c r="G527" s="12"/>
    </row>
    <row r="528" spans="2:7" ht="13.15" x14ac:dyDescent="0.4">
      <c r="B528" s="13"/>
      <c r="C528" s="12"/>
      <c r="D528" s="12"/>
      <c r="E528" s="12"/>
      <c r="F528" s="12"/>
      <c r="G528" s="12"/>
    </row>
    <row r="529" spans="2:7" ht="13.15" x14ac:dyDescent="0.4">
      <c r="B529" s="13"/>
      <c r="C529" s="12"/>
      <c r="D529" s="12"/>
      <c r="E529" s="12"/>
      <c r="F529" s="12"/>
      <c r="G529" s="12"/>
    </row>
    <row r="530" spans="2:7" ht="13.15" x14ac:dyDescent="0.4">
      <c r="B530" s="13"/>
      <c r="C530" s="12"/>
      <c r="D530" s="12"/>
      <c r="E530" s="12"/>
      <c r="F530" s="12"/>
      <c r="G530" s="12"/>
    </row>
    <row r="531" spans="2:7" ht="13.15" x14ac:dyDescent="0.4">
      <c r="B531" s="13"/>
      <c r="C531" s="12"/>
      <c r="D531" s="12"/>
      <c r="E531" s="12"/>
      <c r="F531" s="12"/>
      <c r="G531" s="12"/>
    </row>
    <row r="532" spans="2:7" ht="13.15" x14ac:dyDescent="0.4">
      <c r="B532" s="13"/>
      <c r="C532" s="12"/>
      <c r="D532" s="12"/>
      <c r="E532" s="12"/>
      <c r="F532" s="12"/>
      <c r="G532" s="12"/>
    </row>
    <row r="533" spans="2:7" ht="13.15" x14ac:dyDescent="0.4">
      <c r="B533" s="13"/>
      <c r="C533" s="12"/>
      <c r="D533" s="12"/>
      <c r="E533" s="12"/>
      <c r="F533" s="12"/>
      <c r="G533" s="12"/>
    </row>
    <row r="534" spans="2:7" ht="13.15" x14ac:dyDescent="0.4">
      <c r="B534" s="13"/>
      <c r="C534" s="12"/>
      <c r="D534" s="12"/>
      <c r="E534" s="12"/>
      <c r="F534" s="12"/>
      <c r="G534" s="12"/>
    </row>
    <row r="535" spans="2:7" ht="13.15" x14ac:dyDescent="0.4">
      <c r="B535" s="13"/>
      <c r="C535" s="12"/>
      <c r="D535" s="12"/>
      <c r="E535" s="12"/>
      <c r="F535" s="12"/>
      <c r="G535" s="12"/>
    </row>
    <row r="536" spans="2:7" ht="13.15" x14ac:dyDescent="0.4">
      <c r="B536" s="13"/>
      <c r="C536" s="12"/>
      <c r="D536" s="12"/>
      <c r="E536" s="12"/>
      <c r="F536" s="12"/>
      <c r="G536" s="12"/>
    </row>
    <row r="537" spans="2:7" ht="13.15" x14ac:dyDescent="0.4">
      <c r="B537" s="13"/>
      <c r="C537" s="12"/>
      <c r="D537" s="12"/>
      <c r="E537" s="12"/>
      <c r="F537" s="12"/>
      <c r="G537" s="12"/>
    </row>
    <row r="538" spans="2:7" ht="13.15" x14ac:dyDescent="0.4">
      <c r="B538" s="13"/>
      <c r="C538" s="12"/>
      <c r="D538" s="12"/>
      <c r="E538" s="12"/>
      <c r="F538" s="12"/>
      <c r="G538" s="12"/>
    </row>
    <row r="539" spans="2:7" ht="13.15" x14ac:dyDescent="0.4">
      <c r="B539" s="13"/>
      <c r="C539" s="12"/>
      <c r="D539" s="12"/>
      <c r="E539" s="12"/>
      <c r="F539" s="12"/>
      <c r="G539" s="12"/>
    </row>
    <row r="540" spans="2:7" ht="13.15" x14ac:dyDescent="0.4">
      <c r="B540" s="13"/>
      <c r="C540" s="12"/>
      <c r="D540" s="12"/>
      <c r="E540" s="12"/>
      <c r="F540" s="12"/>
      <c r="G540" s="12"/>
    </row>
    <row r="541" spans="2:7" ht="13.15" x14ac:dyDescent="0.4">
      <c r="B541" s="13"/>
      <c r="C541" s="12"/>
      <c r="D541" s="12"/>
      <c r="E541" s="12"/>
      <c r="F541" s="12"/>
      <c r="G541" s="12"/>
    </row>
    <row r="542" spans="2:7" ht="13.15" x14ac:dyDescent="0.4">
      <c r="B542" s="13"/>
      <c r="C542" s="12"/>
      <c r="D542" s="12"/>
      <c r="E542" s="12"/>
      <c r="F542" s="12"/>
      <c r="G542" s="12"/>
    </row>
    <row r="543" spans="2:7" ht="13.15" x14ac:dyDescent="0.4">
      <c r="B543" s="13"/>
      <c r="C543" s="12"/>
      <c r="D543" s="12"/>
      <c r="E543" s="12"/>
      <c r="F543" s="12"/>
      <c r="G543" s="12"/>
    </row>
    <row r="544" spans="2:7" ht="13.15" x14ac:dyDescent="0.4">
      <c r="B544" s="13"/>
      <c r="C544" s="12"/>
      <c r="D544" s="12"/>
      <c r="E544" s="12"/>
      <c r="F544" s="12"/>
      <c r="G544" s="12"/>
    </row>
    <row r="545" spans="2:7" ht="13.15" x14ac:dyDescent="0.4">
      <c r="B545" s="13"/>
      <c r="C545" s="12"/>
      <c r="D545" s="12"/>
      <c r="E545" s="12"/>
      <c r="F545" s="12"/>
      <c r="G545" s="12"/>
    </row>
    <row r="546" spans="2:7" ht="13.15" x14ac:dyDescent="0.4">
      <c r="B546" s="13"/>
      <c r="C546" s="12"/>
      <c r="D546" s="12"/>
      <c r="E546" s="12"/>
      <c r="F546" s="12"/>
      <c r="G546" s="12"/>
    </row>
    <row r="547" spans="2:7" ht="13.15" x14ac:dyDescent="0.4">
      <c r="B547" s="13"/>
      <c r="C547" s="12"/>
      <c r="D547" s="12"/>
      <c r="E547" s="12"/>
      <c r="F547" s="12"/>
      <c r="G547" s="12"/>
    </row>
    <row r="548" spans="2:7" ht="13.15" x14ac:dyDescent="0.4">
      <c r="B548" s="13"/>
      <c r="C548" s="12"/>
      <c r="D548" s="12"/>
      <c r="E548" s="12"/>
      <c r="F548" s="12"/>
      <c r="G548" s="12"/>
    </row>
    <row r="549" spans="2:7" ht="13.15" x14ac:dyDescent="0.4">
      <c r="B549" s="13"/>
      <c r="C549" s="12"/>
      <c r="D549" s="12"/>
      <c r="E549" s="12"/>
      <c r="F549" s="12"/>
      <c r="G549" s="12"/>
    </row>
    <row r="550" spans="2:7" ht="13.15" x14ac:dyDescent="0.4">
      <c r="B550" s="13"/>
      <c r="C550" s="12"/>
      <c r="D550" s="12"/>
      <c r="E550" s="12"/>
      <c r="F550" s="12"/>
      <c r="G550" s="12"/>
    </row>
    <row r="551" spans="2:7" ht="13.15" x14ac:dyDescent="0.4">
      <c r="B551" s="13"/>
      <c r="C551" s="12"/>
      <c r="D551" s="12"/>
      <c r="E551" s="12"/>
      <c r="F551" s="12"/>
      <c r="G551" s="12"/>
    </row>
    <row r="552" spans="2:7" ht="13.15" x14ac:dyDescent="0.4">
      <c r="B552" s="13"/>
      <c r="C552" s="12"/>
      <c r="D552" s="12"/>
      <c r="E552" s="12"/>
      <c r="F552" s="12"/>
      <c r="G552" s="12"/>
    </row>
    <row r="553" spans="2:7" ht="13.15" x14ac:dyDescent="0.4">
      <c r="B553" s="13"/>
      <c r="C553" s="12"/>
      <c r="D553" s="12"/>
      <c r="E553" s="12"/>
      <c r="F553" s="12"/>
      <c r="G553" s="12"/>
    </row>
    <row r="554" spans="2:7" ht="13.15" x14ac:dyDescent="0.4">
      <c r="B554" s="13"/>
      <c r="C554" s="12"/>
      <c r="D554" s="12"/>
      <c r="E554" s="12"/>
      <c r="F554" s="12"/>
      <c r="G554" s="12"/>
    </row>
    <row r="555" spans="2:7" ht="13.15" x14ac:dyDescent="0.4">
      <c r="B555" s="13"/>
      <c r="C555" s="12"/>
      <c r="D555" s="12"/>
      <c r="E555" s="12"/>
      <c r="F555" s="12"/>
      <c r="G555" s="12"/>
    </row>
    <row r="556" spans="2:7" ht="13.15" x14ac:dyDescent="0.4">
      <c r="B556" s="13"/>
      <c r="C556" s="12"/>
      <c r="D556" s="12"/>
      <c r="E556" s="12"/>
      <c r="F556" s="12"/>
      <c r="G556" s="12"/>
    </row>
    <row r="557" spans="2:7" ht="13.15" x14ac:dyDescent="0.4">
      <c r="B557" s="13"/>
      <c r="C557" s="12"/>
      <c r="D557" s="12"/>
      <c r="E557" s="12"/>
      <c r="F557" s="12"/>
      <c r="G557" s="12"/>
    </row>
    <row r="558" spans="2:7" ht="13.15" x14ac:dyDescent="0.4">
      <c r="B558" s="13"/>
      <c r="C558" s="12"/>
      <c r="D558" s="12"/>
      <c r="E558" s="12"/>
      <c r="F558" s="12"/>
      <c r="G558" s="12"/>
    </row>
    <row r="559" spans="2:7" ht="13.15" x14ac:dyDescent="0.4">
      <c r="B559" s="13"/>
      <c r="C559" s="12"/>
      <c r="D559" s="12"/>
      <c r="E559" s="12"/>
      <c r="F559" s="12"/>
      <c r="G559" s="12"/>
    </row>
    <row r="560" spans="2:7" ht="13.15" x14ac:dyDescent="0.4">
      <c r="B560" s="13"/>
      <c r="C560" s="12"/>
      <c r="D560" s="12"/>
      <c r="E560" s="12"/>
      <c r="F560" s="12"/>
      <c r="G560" s="12"/>
    </row>
    <row r="561" spans="2:7" ht="13.15" x14ac:dyDescent="0.4">
      <c r="B561" s="13"/>
      <c r="C561" s="12"/>
      <c r="D561" s="12"/>
      <c r="E561" s="12"/>
      <c r="F561" s="12"/>
      <c r="G561" s="12"/>
    </row>
    <row r="562" spans="2:7" ht="13.15" x14ac:dyDescent="0.4">
      <c r="B562" s="13"/>
      <c r="C562" s="12"/>
      <c r="D562" s="12"/>
      <c r="E562" s="12"/>
      <c r="F562" s="12"/>
      <c r="G562" s="12"/>
    </row>
    <row r="563" spans="2:7" ht="13.15" x14ac:dyDescent="0.4">
      <c r="B563" s="13"/>
      <c r="C563" s="12"/>
      <c r="D563" s="12"/>
      <c r="E563" s="12"/>
      <c r="F563" s="12"/>
      <c r="G563" s="12"/>
    </row>
    <row r="564" spans="2:7" ht="13.15" x14ac:dyDescent="0.4">
      <c r="B564" s="13"/>
      <c r="C564" s="12"/>
      <c r="D564" s="12"/>
      <c r="E564" s="12"/>
      <c r="F564" s="12"/>
      <c r="G564" s="12"/>
    </row>
    <row r="565" spans="2:7" ht="13.15" x14ac:dyDescent="0.4">
      <c r="B565" s="13"/>
      <c r="C565" s="12"/>
      <c r="D565" s="12"/>
      <c r="E565" s="12"/>
      <c r="F565" s="12"/>
      <c r="G565" s="12"/>
    </row>
    <row r="566" spans="2:7" ht="13.15" x14ac:dyDescent="0.4">
      <c r="B566" s="13"/>
      <c r="C566" s="12"/>
      <c r="D566" s="12"/>
      <c r="E566" s="12"/>
      <c r="F566" s="12"/>
      <c r="G566" s="12"/>
    </row>
    <row r="567" spans="2:7" ht="13.15" x14ac:dyDescent="0.4">
      <c r="B567" s="13"/>
      <c r="C567" s="12"/>
      <c r="D567" s="12"/>
      <c r="E567" s="12"/>
      <c r="F567" s="12"/>
      <c r="G567" s="12"/>
    </row>
    <row r="568" spans="2:7" ht="13.15" x14ac:dyDescent="0.4">
      <c r="B568" s="13"/>
      <c r="C568" s="12"/>
      <c r="D568" s="12"/>
      <c r="E568" s="12"/>
      <c r="F568" s="12"/>
      <c r="G568" s="12"/>
    </row>
    <row r="569" spans="2:7" ht="13.15" x14ac:dyDescent="0.4">
      <c r="B569" s="13"/>
      <c r="C569" s="12"/>
      <c r="D569" s="12"/>
      <c r="E569" s="12"/>
      <c r="F569" s="12"/>
      <c r="G569" s="12"/>
    </row>
    <row r="570" spans="2:7" ht="13.15" x14ac:dyDescent="0.4">
      <c r="B570" s="13"/>
      <c r="C570" s="12"/>
      <c r="D570" s="12"/>
      <c r="E570" s="12"/>
      <c r="F570" s="12"/>
      <c r="G570" s="12"/>
    </row>
    <row r="571" spans="2:7" ht="13.15" x14ac:dyDescent="0.4">
      <c r="B571" s="13"/>
      <c r="C571" s="12"/>
      <c r="D571" s="12"/>
      <c r="E571" s="12"/>
      <c r="F571" s="12"/>
      <c r="G571" s="12"/>
    </row>
    <row r="572" spans="2:7" ht="13.15" x14ac:dyDescent="0.4">
      <c r="B572" s="13"/>
      <c r="C572" s="12"/>
      <c r="D572" s="12"/>
      <c r="E572" s="12"/>
      <c r="F572" s="12"/>
      <c r="G572" s="12"/>
    </row>
    <row r="573" spans="2:7" ht="13.15" x14ac:dyDescent="0.4">
      <c r="B573" s="13"/>
      <c r="C573" s="12"/>
      <c r="D573" s="12"/>
      <c r="E573" s="12"/>
      <c r="F573" s="12"/>
      <c r="G573" s="12"/>
    </row>
    <row r="574" spans="2:7" ht="13.15" x14ac:dyDescent="0.4">
      <c r="B574" s="13"/>
      <c r="C574" s="12"/>
      <c r="D574" s="12"/>
      <c r="E574" s="12"/>
      <c r="F574" s="12"/>
      <c r="G574" s="12"/>
    </row>
    <row r="575" spans="2:7" ht="13.15" x14ac:dyDescent="0.4">
      <c r="B575" s="13"/>
      <c r="C575" s="12"/>
      <c r="D575" s="12"/>
      <c r="E575" s="12"/>
      <c r="F575" s="12"/>
      <c r="G575" s="12"/>
    </row>
    <row r="576" spans="2:7" ht="13.15" x14ac:dyDescent="0.4">
      <c r="B576" s="13"/>
      <c r="C576" s="12"/>
      <c r="D576" s="12"/>
      <c r="E576" s="12"/>
      <c r="F576" s="12"/>
      <c r="G576" s="12"/>
    </row>
    <row r="577" spans="2:7" ht="13.15" x14ac:dyDescent="0.4">
      <c r="B577" s="13"/>
      <c r="C577" s="12"/>
      <c r="D577" s="12"/>
      <c r="E577" s="12"/>
      <c r="F577" s="12"/>
      <c r="G577" s="12"/>
    </row>
    <row r="578" spans="2:7" ht="13.15" x14ac:dyDescent="0.4">
      <c r="B578" s="13"/>
      <c r="C578" s="12"/>
      <c r="D578" s="12"/>
      <c r="E578" s="12"/>
      <c r="F578" s="12"/>
      <c r="G578" s="12"/>
    </row>
    <row r="579" spans="2:7" ht="13.15" x14ac:dyDescent="0.4">
      <c r="B579" s="13"/>
      <c r="C579" s="12"/>
      <c r="D579" s="12"/>
      <c r="E579" s="12"/>
      <c r="F579" s="12"/>
      <c r="G579" s="12"/>
    </row>
    <row r="580" spans="2:7" ht="13.15" x14ac:dyDescent="0.4">
      <c r="B580" s="13"/>
      <c r="C580" s="12"/>
      <c r="D580" s="12"/>
      <c r="E580" s="12"/>
      <c r="F580" s="12"/>
      <c r="G580" s="12"/>
    </row>
    <row r="581" spans="2:7" ht="13.15" x14ac:dyDescent="0.4">
      <c r="B581" s="13"/>
      <c r="C581" s="12"/>
      <c r="D581" s="12"/>
      <c r="E581" s="12"/>
      <c r="F581" s="12"/>
      <c r="G581" s="12"/>
    </row>
    <row r="582" spans="2:7" ht="13.15" x14ac:dyDescent="0.4">
      <c r="B582" s="13"/>
      <c r="C582" s="12"/>
      <c r="D582" s="12"/>
      <c r="E582" s="12"/>
      <c r="F582" s="12"/>
      <c r="G582" s="12"/>
    </row>
    <row r="583" spans="2:7" ht="13.15" x14ac:dyDescent="0.4">
      <c r="B583" s="13"/>
      <c r="C583" s="12"/>
      <c r="D583" s="12"/>
      <c r="E583" s="12"/>
      <c r="F583" s="12"/>
      <c r="G583" s="12"/>
    </row>
    <row r="584" spans="2:7" ht="13.15" x14ac:dyDescent="0.4">
      <c r="B584" s="13"/>
      <c r="C584" s="12"/>
      <c r="D584" s="12"/>
      <c r="E584" s="12"/>
      <c r="F584" s="12"/>
      <c r="G584" s="12"/>
    </row>
    <row r="585" spans="2:7" ht="13.15" x14ac:dyDescent="0.4">
      <c r="B585" s="13"/>
      <c r="C585" s="12"/>
      <c r="D585" s="12"/>
      <c r="E585" s="12"/>
      <c r="F585" s="12"/>
      <c r="G585" s="12"/>
    </row>
    <row r="586" spans="2:7" ht="13.15" x14ac:dyDescent="0.4">
      <c r="B586" s="13"/>
      <c r="C586" s="12"/>
      <c r="D586" s="12"/>
      <c r="E586" s="12"/>
      <c r="F586" s="12"/>
      <c r="G586" s="12"/>
    </row>
    <row r="587" spans="2:7" ht="13.15" x14ac:dyDescent="0.4">
      <c r="B587" s="13"/>
      <c r="C587" s="12"/>
      <c r="D587" s="12"/>
      <c r="E587" s="12"/>
      <c r="F587" s="12"/>
      <c r="G587" s="12"/>
    </row>
    <row r="588" spans="2:7" ht="13.15" x14ac:dyDescent="0.4">
      <c r="B588" s="13"/>
      <c r="C588" s="12"/>
      <c r="D588" s="12"/>
      <c r="E588" s="12"/>
      <c r="F588" s="12"/>
      <c r="G588" s="12"/>
    </row>
    <row r="589" spans="2:7" ht="13.15" x14ac:dyDescent="0.4">
      <c r="B589" s="13"/>
      <c r="C589" s="12"/>
      <c r="D589" s="12"/>
      <c r="E589" s="12"/>
      <c r="F589" s="12"/>
      <c r="G589" s="12"/>
    </row>
    <row r="590" spans="2:7" ht="13.15" x14ac:dyDescent="0.4">
      <c r="B590" s="13"/>
      <c r="C590" s="12"/>
      <c r="D590" s="12"/>
      <c r="E590" s="12"/>
      <c r="F590" s="12"/>
      <c r="G590" s="12"/>
    </row>
    <row r="591" spans="2:7" ht="13.15" x14ac:dyDescent="0.4">
      <c r="B591" s="13"/>
      <c r="C591" s="12"/>
      <c r="D591" s="12"/>
      <c r="E591" s="12"/>
      <c r="F591" s="12"/>
      <c r="G591" s="12"/>
    </row>
    <row r="592" spans="2:7" ht="13.15" x14ac:dyDescent="0.4">
      <c r="B592" s="13"/>
      <c r="C592" s="12"/>
      <c r="D592" s="12"/>
      <c r="E592" s="12"/>
      <c r="F592" s="12"/>
      <c r="G592" s="12"/>
    </row>
    <row r="593" spans="2:7" ht="13.15" x14ac:dyDescent="0.4">
      <c r="B593" s="13"/>
      <c r="C593" s="12"/>
      <c r="D593" s="12"/>
      <c r="E593" s="12"/>
      <c r="F593" s="12"/>
      <c r="G593" s="12"/>
    </row>
    <row r="594" spans="2:7" ht="13.15" x14ac:dyDescent="0.4">
      <c r="B594" s="13"/>
      <c r="C594" s="12"/>
      <c r="D594" s="12"/>
      <c r="E594" s="12"/>
      <c r="F594" s="12"/>
      <c r="G594" s="12"/>
    </row>
    <row r="595" spans="2:7" ht="13.15" x14ac:dyDescent="0.4">
      <c r="B595" s="13"/>
      <c r="C595" s="12"/>
      <c r="D595" s="12"/>
      <c r="E595" s="12"/>
      <c r="F595" s="12"/>
      <c r="G595" s="12"/>
    </row>
    <row r="596" spans="2:7" ht="13.15" x14ac:dyDescent="0.4">
      <c r="B596" s="13"/>
      <c r="C596" s="12"/>
      <c r="D596" s="12"/>
      <c r="E596" s="12"/>
      <c r="F596" s="12"/>
      <c r="G596" s="12"/>
    </row>
    <row r="597" spans="2:7" ht="13.15" x14ac:dyDescent="0.4">
      <c r="B597" s="13"/>
      <c r="C597" s="12"/>
      <c r="D597" s="12"/>
      <c r="E597" s="12"/>
      <c r="F597" s="12"/>
      <c r="G597" s="12"/>
    </row>
    <row r="598" spans="2:7" ht="13.15" x14ac:dyDescent="0.4">
      <c r="B598" s="13"/>
      <c r="C598" s="12"/>
      <c r="D598" s="12"/>
      <c r="E598" s="12"/>
      <c r="F598" s="12"/>
      <c r="G598" s="12"/>
    </row>
    <row r="599" spans="2:7" ht="13.15" x14ac:dyDescent="0.4">
      <c r="B599" s="13"/>
      <c r="C599" s="12"/>
      <c r="D599" s="12"/>
      <c r="E599" s="12"/>
      <c r="F599" s="12"/>
      <c r="G599" s="12"/>
    </row>
    <row r="600" spans="2:7" ht="13.15" x14ac:dyDescent="0.4">
      <c r="B600" s="13"/>
      <c r="C600" s="12"/>
      <c r="D600" s="12"/>
      <c r="E600" s="12"/>
      <c r="F600" s="12"/>
      <c r="G600" s="12"/>
    </row>
    <row r="601" spans="2:7" ht="13.15" x14ac:dyDescent="0.4">
      <c r="B601" s="13"/>
      <c r="C601" s="12"/>
      <c r="D601" s="12"/>
      <c r="E601" s="12"/>
      <c r="F601" s="12"/>
      <c r="G601" s="12"/>
    </row>
    <row r="602" spans="2:7" ht="13.15" x14ac:dyDescent="0.4">
      <c r="B602" s="13"/>
      <c r="C602" s="12"/>
      <c r="D602" s="12"/>
      <c r="E602" s="12"/>
      <c r="F602" s="12"/>
      <c r="G602" s="12"/>
    </row>
    <row r="603" spans="2:7" ht="13.15" x14ac:dyDescent="0.4">
      <c r="B603" s="13"/>
      <c r="C603" s="12"/>
      <c r="D603" s="12"/>
      <c r="E603" s="12"/>
      <c r="F603" s="12"/>
      <c r="G603" s="12"/>
    </row>
    <row r="604" spans="2:7" ht="13.15" x14ac:dyDescent="0.4">
      <c r="B604" s="13"/>
      <c r="C604" s="12"/>
      <c r="D604" s="12"/>
      <c r="E604" s="12"/>
      <c r="F604" s="12"/>
      <c r="G604" s="12"/>
    </row>
    <row r="605" spans="2:7" ht="13.15" x14ac:dyDescent="0.4">
      <c r="B605" s="13"/>
      <c r="C605" s="12"/>
      <c r="D605" s="12"/>
      <c r="E605" s="12"/>
      <c r="F605" s="12"/>
      <c r="G605" s="12"/>
    </row>
    <row r="606" spans="2:7" ht="13.15" x14ac:dyDescent="0.4">
      <c r="B606" s="13"/>
      <c r="C606" s="12"/>
      <c r="D606" s="12"/>
      <c r="E606" s="12"/>
      <c r="F606" s="12"/>
      <c r="G606" s="12"/>
    </row>
    <row r="607" spans="2:7" ht="13.15" x14ac:dyDescent="0.4">
      <c r="B607" s="13"/>
      <c r="C607" s="12"/>
      <c r="D607" s="12"/>
      <c r="E607" s="12"/>
      <c r="F607" s="12"/>
      <c r="G607" s="12"/>
    </row>
    <row r="608" spans="2:7" ht="13.15" x14ac:dyDescent="0.4">
      <c r="B608" s="13"/>
      <c r="C608" s="12"/>
      <c r="D608" s="12"/>
      <c r="E608" s="12"/>
      <c r="F608" s="12"/>
      <c r="G608" s="12"/>
    </row>
    <row r="609" spans="2:7" ht="13.15" x14ac:dyDescent="0.4">
      <c r="B609" s="13"/>
      <c r="C609" s="12"/>
      <c r="D609" s="12"/>
      <c r="E609" s="12"/>
      <c r="F609" s="12"/>
      <c r="G609" s="12"/>
    </row>
    <row r="610" spans="2:7" ht="13.15" x14ac:dyDescent="0.4">
      <c r="B610" s="13"/>
      <c r="C610" s="12"/>
      <c r="D610" s="12"/>
      <c r="E610" s="12"/>
      <c r="F610" s="12"/>
      <c r="G610" s="12"/>
    </row>
    <row r="611" spans="2:7" ht="13.15" x14ac:dyDescent="0.4">
      <c r="B611" s="13"/>
      <c r="C611" s="12"/>
      <c r="D611" s="12"/>
      <c r="E611" s="12"/>
      <c r="F611" s="12"/>
      <c r="G611" s="12"/>
    </row>
    <row r="612" spans="2:7" ht="13.15" x14ac:dyDescent="0.4">
      <c r="B612" s="13"/>
      <c r="C612" s="12"/>
      <c r="D612" s="12"/>
      <c r="E612" s="12"/>
      <c r="F612" s="12"/>
      <c r="G612" s="12"/>
    </row>
    <row r="613" spans="2:7" ht="13.15" x14ac:dyDescent="0.4">
      <c r="B613" s="13"/>
      <c r="C613" s="12"/>
      <c r="D613" s="12"/>
      <c r="E613" s="12"/>
      <c r="F613" s="12"/>
      <c r="G613" s="12"/>
    </row>
    <row r="614" spans="2:7" ht="13.15" x14ac:dyDescent="0.4">
      <c r="B614" s="13"/>
      <c r="C614" s="12"/>
      <c r="D614" s="12"/>
      <c r="E614" s="12"/>
      <c r="F614" s="12"/>
      <c r="G614" s="12"/>
    </row>
    <row r="615" spans="2:7" ht="13.15" x14ac:dyDescent="0.4">
      <c r="B615" s="13"/>
      <c r="C615" s="12"/>
      <c r="D615" s="12"/>
      <c r="E615" s="12"/>
      <c r="F615" s="12"/>
      <c r="G615" s="12"/>
    </row>
    <row r="616" spans="2:7" ht="13.15" x14ac:dyDescent="0.4">
      <c r="B616" s="13"/>
      <c r="C616" s="12"/>
      <c r="D616" s="12"/>
      <c r="E616" s="12"/>
      <c r="F616" s="12"/>
      <c r="G616" s="12"/>
    </row>
    <row r="617" spans="2:7" ht="13.15" x14ac:dyDescent="0.4">
      <c r="B617" s="13"/>
      <c r="C617" s="12"/>
      <c r="D617" s="12"/>
      <c r="E617" s="12"/>
      <c r="F617" s="12"/>
      <c r="G617" s="12"/>
    </row>
    <row r="618" spans="2:7" ht="13.15" x14ac:dyDescent="0.4">
      <c r="B618" s="13"/>
      <c r="C618" s="12"/>
      <c r="D618" s="12"/>
      <c r="E618" s="12"/>
      <c r="F618" s="12"/>
      <c r="G618" s="12"/>
    </row>
    <row r="619" spans="2:7" ht="13.15" x14ac:dyDescent="0.4">
      <c r="B619" s="13"/>
      <c r="C619" s="12"/>
      <c r="D619" s="12"/>
      <c r="E619" s="12"/>
      <c r="F619" s="12"/>
      <c r="G619" s="12"/>
    </row>
    <row r="620" spans="2:7" ht="13.15" x14ac:dyDescent="0.4">
      <c r="B620" s="13"/>
      <c r="C620" s="12"/>
      <c r="D620" s="12"/>
      <c r="E620" s="12"/>
      <c r="F620" s="12"/>
      <c r="G620" s="12"/>
    </row>
    <row r="621" spans="2:7" ht="13.15" x14ac:dyDescent="0.4">
      <c r="B621" s="13"/>
      <c r="C621" s="12"/>
      <c r="D621" s="12"/>
      <c r="E621" s="12"/>
      <c r="F621" s="12"/>
      <c r="G621" s="12"/>
    </row>
    <row r="622" spans="2:7" ht="13.15" x14ac:dyDescent="0.4">
      <c r="B622" s="13"/>
      <c r="C622" s="12"/>
      <c r="D622" s="12"/>
      <c r="E622" s="12"/>
      <c r="F622" s="12"/>
      <c r="G622" s="12"/>
    </row>
    <row r="623" spans="2:7" ht="13.15" x14ac:dyDescent="0.4">
      <c r="B623" s="13"/>
      <c r="C623" s="12"/>
      <c r="D623" s="12"/>
      <c r="E623" s="12"/>
      <c r="F623" s="12"/>
      <c r="G623" s="12"/>
    </row>
    <row r="624" spans="2:7" ht="13.15" x14ac:dyDescent="0.4">
      <c r="B624" s="13"/>
      <c r="C624" s="12"/>
      <c r="D624" s="12"/>
      <c r="E624" s="12"/>
      <c r="F624" s="12"/>
      <c r="G624" s="12"/>
    </row>
    <row r="625" spans="2:7" ht="13.15" x14ac:dyDescent="0.4">
      <c r="B625" s="13"/>
      <c r="C625" s="12"/>
      <c r="D625" s="12"/>
      <c r="E625" s="12"/>
      <c r="F625" s="12"/>
      <c r="G625" s="12"/>
    </row>
    <row r="626" spans="2:7" ht="13.15" x14ac:dyDescent="0.4">
      <c r="B626" s="13"/>
      <c r="C626" s="12"/>
      <c r="D626" s="12"/>
      <c r="E626" s="12"/>
      <c r="F626" s="12"/>
      <c r="G626" s="12"/>
    </row>
    <row r="627" spans="2:7" ht="13.15" x14ac:dyDescent="0.4">
      <c r="B627" s="13"/>
      <c r="C627" s="12"/>
      <c r="D627" s="12"/>
      <c r="E627" s="12"/>
      <c r="F627" s="12"/>
      <c r="G627" s="12"/>
    </row>
    <row r="628" spans="2:7" ht="13.15" x14ac:dyDescent="0.4">
      <c r="B628" s="13"/>
      <c r="C628" s="12"/>
      <c r="D628" s="12"/>
      <c r="E628" s="12"/>
      <c r="F628" s="12"/>
      <c r="G628" s="12"/>
    </row>
    <row r="629" spans="2:7" ht="13.15" x14ac:dyDescent="0.4">
      <c r="B629" s="13"/>
      <c r="C629" s="12"/>
      <c r="D629" s="12"/>
      <c r="E629" s="12"/>
      <c r="F629" s="12"/>
      <c r="G629" s="12"/>
    </row>
    <row r="630" spans="2:7" ht="13.15" x14ac:dyDescent="0.4">
      <c r="B630" s="13"/>
      <c r="C630" s="12"/>
      <c r="D630" s="12"/>
      <c r="E630" s="12"/>
      <c r="F630" s="12"/>
      <c r="G630" s="12"/>
    </row>
    <row r="631" spans="2:7" ht="13.15" x14ac:dyDescent="0.4">
      <c r="B631" s="13"/>
      <c r="C631" s="12"/>
      <c r="D631" s="12"/>
      <c r="E631" s="12"/>
      <c r="F631" s="12"/>
      <c r="G631" s="12"/>
    </row>
    <row r="632" spans="2:7" ht="13.15" x14ac:dyDescent="0.4">
      <c r="B632" s="13"/>
      <c r="C632" s="12"/>
      <c r="D632" s="12"/>
      <c r="E632" s="12"/>
      <c r="F632" s="12"/>
      <c r="G632" s="12"/>
    </row>
    <row r="633" spans="2:7" ht="13.15" x14ac:dyDescent="0.4">
      <c r="B633" s="13"/>
      <c r="C633" s="12"/>
      <c r="D633" s="12"/>
      <c r="E633" s="12"/>
      <c r="F633" s="12"/>
      <c r="G633" s="12"/>
    </row>
    <row r="634" spans="2:7" ht="13.15" x14ac:dyDescent="0.4">
      <c r="B634" s="13"/>
      <c r="C634" s="12"/>
      <c r="D634" s="12"/>
      <c r="E634" s="12"/>
      <c r="F634" s="12"/>
      <c r="G634" s="12"/>
    </row>
    <row r="635" spans="2:7" ht="13.15" x14ac:dyDescent="0.4">
      <c r="B635" s="13"/>
      <c r="C635" s="12"/>
      <c r="D635" s="12"/>
      <c r="E635" s="12"/>
      <c r="F635" s="12"/>
      <c r="G635" s="12"/>
    </row>
    <row r="636" spans="2:7" ht="13.15" x14ac:dyDescent="0.4">
      <c r="B636" s="13"/>
      <c r="C636" s="12"/>
      <c r="D636" s="12"/>
      <c r="E636" s="12"/>
      <c r="F636" s="12"/>
      <c r="G636" s="12"/>
    </row>
    <row r="637" spans="2:7" ht="13.15" x14ac:dyDescent="0.4">
      <c r="B637" s="13"/>
      <c r="C637" s="12"/>
      <c r="D637" s="12"/>
      <c r="E637" s="12"/>
      <c r="F637" s="12"/>
      <c r="G637" s="12"/>
    </row>
    <row r="638" spans="2:7" ht="13.15" x14ac:dyDescent="0.4">
      <c r="B638" s="13"/>
      <c r="C638" s="12"/>
      <c r="D638" s="12"/>
      <c r="E638" s="12"/>
      <c r="F638" s="12"/>
      <c r="G638" s="12"/>
    </row>
    <row r="639" spans="2:7" ht="13.15" x14ac:dyDescent="0.4">
      <c r="B639" s="13"/>
      <c r="C639" s="12"/>
      <c r="D639" s="12"/>
      <c r="E639" s="12"/>
      <c r="F639" s="12"/>
      <c r="G639" s="12"/>
    </row>
    <row r="640" spans="2:7" ht="13.15" x14ac:dyDescent="0.4">
      <c r="B640" s="13"/>
      <c r="C640" s="12"/>
      <c r="D640" s="12"/>
      <c r="E640" s="12"/>
      <c r="F640" s="12"/>
      <c r="G640" s="12"/>
    </row>
    <row r="641" spans="2:7" ht="13.15" x14ac:dyDescent="0.4">
      <c r="B641" s="13"/>
      <c r="C641" s="12"/>
      <c r="D641" s="12"/>
      <c r="E641" s="12"/>
      <c r="F641" s="12"/>
      <c r="G641" s="12"/>
    </row>
    <row r="642" spans="2:7" ht="13.15" x14ac:dyDescent="0.4">
      <c r="B642" s="13"/>
      <c r="C642" s="12"/>
      <c r="D642" s="12"/>
      <c r="E642" s="12"/>
      <c r="F642" s="12"/>
      <c r="G642" s="12"/>
    </row>
    <row r="643" spans="2:7" ht="13.15" x14ac:dyDescent="0.4">
      <c r="B643" s="13"/>
      <c r="C643" s="12"/>
      <c r="D643" s="12"/>
      <c r="E643" s="12"/>
      <c r="F643" s="12"/>
      <c r="G643" s="12"/>
    </row>
    <row r="644" spans="2:7" ht="13.15" x14ac:dyDescent="0.4">
      <c r="B644" s="13"/>
      <c r="C644" s="12"/>
      <c r="D644" s="12"/>
      <c r="E644" s="12"/>
      <c r="F644" s="12"/>
      <c r="G644" s="12"/>
    </row>
    <row r="645" spans="2:7" ht="13.15" x14ac:dyDescent="0.4">
      <c r="B645" s="13"/>
      <c r="C645" s="12"/>
      <c r="D645" s="12"/>
      <c r="E645" s="12"/>
      <c r="F645" s="12"/>
      <c r="G645" s="12"/>
    </row>
    <row r="646" spans="2:7" ht="13.15" x14ac:dyDescent="0.4">
      <c r="B646" s="13"/>
      <c r="C646" s="12"/>
      <c r="D646" s="12"/>
      <c r="E646" s="12"/>
      <c r="F646" s="12"/>
      <c r="G646" s="12"/>
    </row>
    <row r="647" spans="2:7" ht="13.15" x14ac:dyDescent="0.4">
      <c r="B647" s="13"/>
      <c r="C647" s="12"/>
      <c r="D647" s="12"/>
      <c r="E647" s="12"/>
      <c r="F647" s="12"/>
      <c r="G647" s="12"/>
    </row>
    <row r="648" spans="2:7" ht="13.15" x14ac:dyDescent="0.4">
      <c r="B648" s="13"/>
      <c r="C648" s="12"/>
      <c r="D648" s="12"/>
      <c r="E648" s="12"/>
      <c r="F648" s="12"/>
      <c r="G648" s="12"/>
    </row>
    <row r="649" spans="2:7" ht="13.15" x14ac:dyDescent="0.4">
      <c r="B649" s="13"/>
      <c r="C649" s="12"/>
      <c r="D649" s="12"/>
      <c r="E649" s="12"/>
      <c r="F649" s="12"/>
      <c r="G649" s="12"/>
    </row>
    <row r="650" spans="2:7" ht="13.15" x14ac:dyDescent="0.4">
      <c r="B650" s="13"/>
      <c r="C650" s="12"/>
      <c r="D650" s="12"/>
      <c r="E650" s="12"/>
      <c r="F650" s="12"/>
      <c r="G650" s="12"/>
    </row>
    <row r="651" spans="2:7" ht="13.15" x14ac:dyDescent="0.4">
      <c r="B651" s="13"/>
      <c r="C651" s="12"/>
      <c r="D651" s="12"/>
      <c r="E651" s="12"/>
      <c r="F651" s="12"/>
      <c r="G651" s="12"/>
    </row>
    <row r="652" spans="2:7" ht="13.15" x14ac:dyDescent="0.4">
      <c r="B652" s="13"/>
      <c r="C652" s="12"/>
      <c r="D652" s="12"/>
      <c r="E652" s="12"/>
      <c r="F652" s="12"/>
      <c r="G652" s="12"/>
    </row>
    <row r="653" spans="2:7" ht="13.15" x14ac:dyDescent="0.4">
      <c r="B653" s="13"/>
      <c r="C653" s="12"/>
      <c r="D653" s="12"/>
      <c r="E653" s="12"/>
      <c r="F653" s="12"/>
      <c r="G653" s="12"/>
    </row>
    <row r="654" spans="2:7" ht="13.15" x14ac:dyDescent="0.4">
      <c r="B654" s="13"/>
      <c r="C654" s="12"/>
      <c r="D654" s="12"/>
      <c r="E654" s="12"/>
      <c r="F654" s="12"/>
      <c r="G654" s="12"/>
    </row>
    <row r="655" spans="2:7" ht="13.15" x14ac:dyDescent="0.4">
      <c r="B655" s="13"/>
      <c r="C655" s="12"/>
      <c r="D655" s="12"/>
      <c r="E655" s="12"/>
      <c r="F655" s="12"/>
      <c r="G655" s="12"/>
    </row>
    <row r="656" spans="2:7" ht="13.15" x14ac:dyDescent="0.4">
      <c r="B656" s="13"/>
      <c r="C656" s="12"/>
      <c r="D656" s="12"/>
      <c r="E656" s="12"/>
      <c r="F656" s="12"/>
      <c r="G656" s="12"/>
    </row>
    <row r="657" spans="2:7" ht="13.15" x14ac:dyDescent="0.4">
      <c r="B657" s="13"/>
      <c r="C657" s="12"/>
      <c r="D657" s="12"/>
      <c r="E657" s="12"/>
      <c r="F657" s="12"/>
      <c r="G657" s="12"/>
    </row>
    <row r="658" spans="2:7" ht="13.15" x14ac:dyDescent="0.4">
      <c r="B658" s="13"/>
      <c r="C658" s="12"/>
      <c r="D658" s="12"/>
      <c r="E658" s="12"/>
      <c r="F658" s="12"/>
      <c r="G658" s="12"/>
    </row>
    <row r="659" spans="2:7" ht="13.15" x14ac:dyDescent="0.4">
      <c r="B659" s="13"/>
      <c r="C659" s="12"/>
      <c r="D659" s="12"/>
      <c r="E659" s="12"/>
      <c r="F659" s="12"/>
      <c r="G659" s="12"/>
    </row>
    <row r="660" spans="2:7" ht="13.15" x14ac:dyDescent="0.4">
      <c r="B660" s="13"/>
      <c r="C660" s="12"/>
      <c r="D660" s="12"/>
      <c r="E660" s="12"/>
      <c r="F660" s="12"/>
      <c r="G660" s="12"/>
    </row>
    <row r="661" spans="2:7" ht="13.15" x14ac:dyDescent="0.4">
      <c r="B661" s="13"/>
      <c r="C661" s="12"/>
      <c r="D661" s="12"/>
      <c r="E661" s="12"/>
      <c r="F661" s="12"/>
      <c r="G661" s="12"/>
    </row>
    <row r="662" spans="2:7" ht="13.15" x14ac:dyDescent="0.4">
      <c r="B662" s="13"/>
      <c r="C662" s="12"/>
      <c r="D662" s="12"/>
      <c r="E662" s="12"/>
      <c r="F662" s="12"/>
      <c r="G662" s="12"/>
    </row>
    <row r="663" spans="2:7" ht="13.15" x14ac:dyDescent="0.4">
      <c r="B663" s="13"/>
      <c r="C663" s="12"/>
      <c r="D663" s="12"/>
      <c r="E663" s="12"/>
      <c r="F663" s="12"/>
      <c r="G663" s="12"/>
    </row>
    <row r="664" spans="2:7" ht="13.15" x14ac:dyDescent="0.4">
      <c r="B664" s="13"/>
      <c r="C664" s="12"/>
      <c r="D664" s="12"/>
      <c r="E664" s="12"/>
      <c r="F664" s="12"/>
      <c r="G664" s="12"/>
    </row>
    <row r="665" spans="2:7" ht="13.15" x14ac:dyDescent="0.4">
      <c r="B665" s="13"/>
      <c r="C665" s="12"/>
      <c r="D665" s="12"/>
      <c r="E665" s="12"/>
      <c r="F665" s="12"/>
      <c r="G665" s="12"/>
    </row>
    <row r="666" spans="2:7" ht="13.15" x14ac:dyDescent="0.4">
      <c r="B666" s="13"/>
      <c r="C666" s="12"/>
      <c r="D666" s="12"/>
      <c r="E666" s="12"/>
      <c r="F666" s="12"/>
      <c r="G666" s="12"/>
    </row>
    <row r="667" spans="2:7" ht="13.15" x14ac:dyDescent="0.4">
      <c r="B667" s="13"/>
      <c r="C667" s="12"/>
      <c r="D667" s="12"/>
      <c r="E667" s="12"/>
      <c r="F667" s="12"/>
      <c r="G667" s="12"/>
    </row>
    <row r="668" spans="2:7" ht="13.15" x14ac:dyDescent="0.4">
      <c r="B668" s="13"/>
      <c r="C668" s="12"/>
      <c r="D668" s="12"/>
      <c r="E668" s="12"/>
      <c r="F668" s="12"/>
      <c r="G668" s="12"/>
    </row>
    <row r="669" spans="2:7" ht="13.15" x14ac:dyDescent="0.4">
      <c r="B669" s="13"/>
      <c r="C669" s="12"/>
      <c r="D669" s="12"/>
      <c r="E669" s="12"/>
      <c r="F669" s="12"/>
      <c r="G669" s="12"/>
    </row>
    <row r="670" spans="2:7" ht="13.15" x14ac:dyDescent="0.4">
      <c r="B670" s="13"/>
      <c r="C670" s="12"/>
      <c r="D670" s="12"/>
      <c r="E670" s="12"/>
      <c r="F670" s="12"/>
      <c r="G670" s="12"/>
    </row>
    <row r="671" spans="2:7" ht="13.15" x14ac:dyDescent="0.4">
      <c r="B671" s="13"/>
      <c r="C671" s="12"/>
      <c r="D671" s="12"/>
      <c r="E671" s="12"/>
      <c r="F671" s="12"/>
      <c r="G671" s="12"/>
    </row>
    <row r="672" spans="2:7" ht="13.15" x14ac:dyDescent="0.4">
      <c r="B672" s="13"/>
      <c r="C672" s="12"/>
      <c r="D672" s="12"/>
      <c r="E672" s="12"/>
      <c r="F672" s="12"/>
      <c r="G672" s="12"/>
    </row>
    <row r="673" spans="2:7" ht="13.15" x14ac:dyDescent="0.4">
      <c r="B673" s="13"/>
      <c r="C673" s="12"/>
      <c r="D673" s="12"/>
      <c r="E673" s="12"/>
      <c r="F673" s="12"/>
      <c r="G673" s="12"/>
    </row>
    <row r="674" spans="2:7" ht="13.15" x14ac:dyDescent="0.4">
      <c r="B674" s="13"/>
      <c r="C674" s="12"/>
      <c r="D674" s="12"/>
      <c r="E674" s="12"/>
      <c r="F674" s="12"/>
      <c r="G674" s="12"/>
    </row>
    <row r="675" spans="2:7" ht="13.15" x14ac:dyDescent="0.4">
      <c r="B675" s="13"/>
      <c r="C675" s="12"/>
      <c r="D675" s="12"/>
      <c r="E675" s="12"/>
      <c r="F675" s="12"/>
      <c r="G675" s="12"/>
    </row>
    <row r="676" spans="2:7" ht="13.15" x14ac:dyDescent="0.4">
      <c r="B676" s="13"/>
      <c r="C676" s="12"/>
      <c r="D676" s="12"/>
      <c r="E676" s="12"/>
      <c r="F676" s="12"/>
      <c r="G676" s="12"/>
    </row>
    <row r="677" spans="2:7" ht="13.15" x14ac:dyDescent="0.4">
      <c r="B677" s="13"/>
      <c r="C677" s="12"/>
      <c r="D677" s="12"/>
      <c r="E677" s="12"/>
      <c r="F677" s="12"/>
      <c r="G677" s="12"/>
    </row>
    <row r="678" spans="2:7" ht="13.15" x14ac:dyDescent="0.4">
      <c r="B678" s="13"/>
      <c r="C678" s="12"/>
      <c r="D678" s="12"/>
      <c r="E678" s="12"/>
      <c r="F678" s="12"/>
      <c r="G678" s="12"/>
    </row>
    <row r="679" spans="2:7" ht="13.15" x14ac:dyDescent="0.4">
      <c r="B679" s="13"/>
      <c r="C679" s="12"/>
      <c r="D679" s="12"/>
      <c r="E679" s="12"/>
      <c r="F679" s="12"/>
      <c r="G679" s="12"/>
    </row>
    <row r="680" spans="2:7" ht="13.15" x14ac:dyDescent="0.4">
      <c r="B680" s="13"/>
      <c r="C680" s="12"/>
      <c r="D680" s="12"/>
      <c r="E680" s="12"/>
      <c r="F680" s="12"/>
      <c r="G680" s="12"/>
    </row>
    <row r="681" spans="2:7" ht="13.15" x14ac:dyDescent="0.4">
      <c r="B681" s="13"/>
      <c r="C681" s="12"/>
      <c r="D681" s="12"/>
      <c r="E681" s="12"/>
      <c r="F681" s="12"/>
      <c r="G681" s="12"/>
    </row>
    <row r="682" spans="2:7" ht="13.15" x14ac:dyDescent="0.4">
      <c r="B682" s="13"/>
      <c r="C682" s="12"/>
      <c r="D682" s="12"/>
      <c r="E682" s="12"/>
      <c r="F682" s="12"/>
      <c r="G682" s="12"/>
    </row>
    <row r="683" spans="2:7" ht="13.15" x14ac:dyDescent="0.4">
      <c r="B683" s="13"/>
      <c r="C683" s="12"/>
      <c r="D683" s="12"/>
      <c r="E683" s="12"/>
      <c r="F683" s="12"/>
      <c r="G683" s="12"/>
    </row>
    <row r="684" spans="2:7" ht="13.15" x14ac:dyDescent="0.4">
      <c r="B684" s="13"/>
      <c r="C684" s="12"/>
      <c r="D684" s="12"/>
      <c r="E684" s="12"/>
      <c r="F684" s="12"/>
      <c r="G684" s="12"/>
    </row>
    <row r="685" spans="2:7" ht="13.15" x14ac:dyDescent="0.4">
      <c r="B685" s="13"/>
      <c r="C685" s="12"/>
      <c r="D685" s="12"/>
      <c r="E685" s="12"/>
      <c r="F685" s="12"/>
      <c r="G685" s="12"/>
    </row>
    <row r="686" spans="2:7" ht="13.15" x14ac:dyDescent="0.4">
      <c r="B686" s="13"/>
      <c r="C686" s="12"/>
      <c r="D686" s="12"/>
      <c r="E686" s="12"/>
      <c r="F686" s="12"/>
      <c r="G686" s="12"/>
    </row>
    <row r="687" spans="2:7" ht="13.15" x14ac:dyDescent="0.4">
      <c r="B687" s="13"/>
      <c r="C687" s="12"/>
      <c r="D687" s="12"/>
      <c r="E687" s="12"/>
      <c r="F687" s="12"/>
      <c r="G687" s="12"/>
    </row>
    <row r="688" spans="2:7" ht="13.15" x14ac:dyDescent="0.4">
      <c r="B688" s="13"/>
      <c r="C688" s="12"/>
      <c r="D688" s="12"/>
      <c r="E688" s="12"/>
      <c r="F688" s="12"/>
      <c r="G688" s="12"/>
    </row>
    <row r="689" spans="2:7" ht="13.15" x14ac:dyDescent="0.4">
      <c r="B689" s="13"/>
      <c r="C689" s="12"/>
      <c r="D689" s="12"/>
      <c r="E689" s="12"/>
      <c r="F689" s="12"/>
      <c r="G689" s="12"/>
    </row>
    <row r="690" spans="2:7" ht="13.15" x14ac:dyDescent="0.4">
      <c r="B690" s="13"/>
      <c r="C690" s="12"/>
      <c r="D690" s="12"/>
      <c r="E690" s="12"/>
      <c r="F690" s="12"/>
      <c r="G690" s="12"/>
    </row>
    <row r="691" spans="2:7" ht="13.15" x14ac:dyDescent="0.4">
      <c r="B691" s="13"/>
      <c r="C691" s="12"/>
      <c r="D691" s="12"/>
      <c r="E691" s="12"/>
      <c r="F691" s="12"/>
      <c r="G691" s="12"/>
    </row>
    <row r="692" spans="2:7" ht="13.15" x14ac:dyDescent="0.4">
      <c r="B692" s="13"/>
      <c r="C692" s="12"/>
      <c r="D692" s="12"/>
      <c r="E692" s="12"/>
      <c r="F692" s="12"/>
      <c r="G692" s="12"/>
    </row>
    <row r="693" spans="2:7" ht="13.15" x14ac:dyDescent="0.4">
      <c r="B693" s="13"/>
      <c r="C693" s="12"/>
      <c r="D693" s="12"/>
      <c r="E693" s="12"/>
      <c r="F693" s="12"/>
      <c r="G693" s="12"/>
    </row>
    <row r="694" spans="2:7" ht="13.15" x14ac:dyDescent="0.4">
      <c r="B694" s="13"/>
      <c r="C694" s="12"/>
      <c r="D694" s="12"/>
      <c r="E694" s="12"/>
      <c r="F694" s="12"/>
      <c r="G694" s="12"/>
    </row>
    <row r="695" spans="2:7" ht="13.15" x14ac:dyDescent="0.4">
      <c r="B695" s="13"/>
      <c r="C695" s="12"/>
      <c r="D695" s="12"/>
      <c r="E695" s="12"/>
      <c r="F695" s="12"/>
      <c r="G695" s="12"/>
    </row>
    <row r="696" spans="2:7" ht="13.15" x14ac:dyDescent="0.4">
      <c r="B696" s="13"/>
      <c r="C696" s="12"/>
      <c r="D696" s="12"/>
      <c r="E696" s="12"/>
      <c r="F696" s="12"/>
      <c r="G696" s="12"/>
    </row>
    <row r="697" spans="2:7" ht="13.15" x14ac:dyDescent="0.4">
      <c r="B697" s="13"/>
      <c r="C697" s="12"/>
      <c r="D697" s="12"/>
      <c r="E697" s="12"/>
      <c r="F697" s="12"/>
      <c r="G697" s="12"/>
    </row>
    <row r="698" spans="2:7" ht="13.15" x14ac:dyDescent="0.4">
      <c r="B698" s="13"/>
      <c r="C698" s="12"/>
      <c r="D698" s="12"/>
      <c r="E698" s="12"/>
      <c r="F698" s="12"/>
      <c r="G698" s="12"/>
    </row>
    <row r="699" spans="2:7" ht="13.15" x14ac:dyDescent="0.4">
      <c r="B699" s="13"/>
      <c r="C699" s="12"/>
      <c r="D699" s="12"/>
      <c r="E699" s="12"/>
      <c r="F699" s="12"/>
      <c r="G699" s="12"/>
    </row>
    <row r="700" spans="2:7" ht="13.15" x14ac:dyDescent="0.4">
      <c r="B700" s="13"/>
      <c r="C700" s="12"/>
      <c r="D700" s="12"/>
      <c r="E700" s="12"/>
      <c r="F700" s="12"/>
      <c r="G700" s="12"/>
    </row>
    <row r="701" spans="2:7" ht="13.15" x14ac:dyDescent="0.4">
      <c r="B701" s="13"/>
      <c r="C701" s="12"/>
      <c r="D701" s="12"/>
      <c r="E701" s="12"/>
      <c r="F701" s="12"/>
      <c r="G701" s="12"/>
    </row>
    <row r="702" spans="2:7" ht="13.15" x14ac:dyDescent="0.4">
      <c r="B702" s="13"/>
      <c r="C702" s="12"/>
      <c r="D702" s="12"/>
      <c r="E702" s="12"/>
      <c r="F702" s="12"/>
      <c r="G702" s="12"/>
    </row>
    <row r="703" spans="2:7" ht="13.15" x14ac:dyDescent="0.4">
      <c r="B703" s="13"/>
      <c r="C703" s="12"/>
      <c r="D703" s="12"/>
      <c r="E703" s="12"/>
      <c r="F703" s="12"/>
      <c r="G703" s="12"/>
    </row>
    <row r="704" spans="2:7" ht="13.15" x14ac:dyDescent="0.4">
      <c r="B704" s="13"/>
      <c r="C704" s="12"/>
      <c r="D704" s="12"/>
      <c r="E704" s="12"/>
      <c r="F704" s="12"/>
      <c r="G704" s="12"/>
    </row>
    <row r="705" spans="2:7" ht="13.15" x14ac:dyDescent="0.4">
      <c r="B705" s="13"/>
      <c r="C705" s="12"/>
      <c r="D705" s="12"/>
      <c r="E705" s="12"/>
      <c r="F705" s="12"/>
      <c r="G705" s="12"/>
    </row>
    <row r="706" spans="2:7" ht="13.15" x14ac:dyDescent="0.4">
      <c r="B706" s="13"/>
      <c r="C706" s="12"/>
      <c r="D706" s="12"/>
      <c r="E706" s="12"/>
      <c r="F706" s="12"/>
      <c r="G706" s="12"/>
    </row>
    <row r="707" spans="2:7" ht="13.15" x14ac:dyDescent="0.4">
      <c r="B707" s="13"/>
      <c r="C707" s="12"/>
      <c r="D707" s="12"/>
      <c r="E707" s="12"/>
      <c r="F707" s="12"/>
      <c r="G707" s="12"/>
    </row>
    <row r="708" spans="2:7" ht="13.15" x14ac:dyDescent="0.4">
      <c r="B708" s="13"/>
      <c r="C708" s="12"/>
      <c r="D708" s="12"/>
      <c r="E708" s="12"/>
      <c r="F708" s="12"/>
      <c r="G708" s="12"/>
    </row>
    <row r="709" spans="2:7" ht="13.15" x14ac:dyDescent="0.4">
      <c r="B709" s="13"/>
      <c r="C709" s="12"/>
      <c r="D709" s="12"/>
      <c r="E709" s="12"/>
      <c r="F709" s="12"/>
      <c r="G709" s="12"/>
    </row>
    <row r="710" spans="2:7" ht="13.15" x14ac:dyDescent="0.4">
      <c r="B710" s="13"/>
      <c r="C710" s="12"/>
      <c r="D710" s="12"/>
      <c r="E710" s="12"/>
      <c r="F710" s="12"/>
      <c r="G710" s="12"/>
    </row>
    <row r="711" spans="2:7" ht="13.15" x14ac:dyDescent="0.4">
      <c r="B711" s="13"/>
      <c r="C711" s="12"/>
      <c r="D711" s="12"/>
      <c r="E711" s="12"/>
      <c r="F711" s="12"/>
      <c r="G711" s="12"/>
    </row>
    <row r="712" spans="2:7" ht="13.15" x14ac:dyDescent="0.4">
      <c r="B712" s="13"/>
      <c r="C712" s="12"/>
      <c r="D712" s="12"/>
      <c r="E712" s="12"/>
      <c r="F712" s="12"/>
      <c r="G712" s="12"/>
    </row>
    <row r="713" spans="2:7" ht="13.15" x14ac:dyDescent="0.4">
      <c r="B713" s="13"/>
      <c r="C713" s="12"/>
      <c r="D713" s="12"/>
      <c r="E713" s="12"/>
      <c r="F713" s="12"/>
      <c r="G713" s="12"/>
    </row>
    <row r="714" spans="2:7" ht="13.15" x14ac:dyDescent="0.4">
      <c r="B714" s="13"/>
      <c r="C714" s="12"/>
      <c r="D714" s="12"/>
      <c r="E714" s="12"/>
      <c r="F714" s="12"/>
      <c r="G714" s="12"/>
    </row>
    <row r="715" spans="2:7" ht="13.15" x14ac:dyDescent="0.4">
      <c r="B715" s="13"/>
      <c r="C715" s="12"/>
      <c r="D715" s="12"/>
      <c r="E715" s="12"/>
      <c r="F715" s="12"/>
      <c r="G715" s="12"/>
    </row>
    <row r="716" spans="2:7" ht="13.15" x14ac:dyDescent="0.4">
      <c r="B716" s="13"/>
      <c r="C716" s="12"/>
      <c r="D716" s="12"/>
      <c r="E716" s="12"/>
      <c r="F716" s="12"/>
      <c r="G716" s="12"/>
    </row>
    <row r="717" spans="2:7" ht="13.15" x14ac:dyDescent="0.4">
      <c r="B717" s="13"/>
      <c r="C717" s="12"/>
      <c r="D717" s="12"/>
      <c r="E717" s="12"/>
      <c r="F717" s="12"/>
      <c r="G717" s="12"/>
    </row>
    <row r="718" spans="2:7" ht="13.15" x14ac:dyDescent="0.4">
      <c r="B718" s="13"/>
      <c r="C718" s="12"/>
      <c r="D718" s="12"/>
      <c r="E718" s="12"/>
      <c r="F718" s="12"/>
      <c r="G718" s="12"/>
    </row>
    <row r="719" spans="2:7" ht="13.15" x14ac:dyDescent="0.4">
      <c r="B719" s="13"/>
      <c r="C719" s="12"/>
      <c r="D719" s="12"/>
      <c r="E719" s="12"/>
      <c r="F719" s="12"/>
      <c r="G719" s="12"/>
    </row>
    <row r="720" spans="2:7" ht="13.15" x14ac:dyDescent="0.4">
      <c r="B720" s="13"/>
      <c r="C720" s="12"/>
      <c r="D720" s="12"/>
      <c r="E720" s="12"/>
      <c r="F720" s="12"/>
      <c r="G720" s="12"/>
    </row>
    <row r="721" spans="2:7" ht="13.15" x14ac:dyDescent="0.4">
      <c r="B721" s="13"/>
      <c r="C721" s="12"/>
      <c r="D721" s="12"/>
      <c r="E721" s="12"/>
      <c r="F721" s="12"/>
      <c r="G721" s="12"/>
    </row>
    <row r="722" spans="2:7" ht="13.15" x14ac:dyDescent="0.4">
      <c r="B722" s="13"/>
      <c r="C722" s="12"/>
      <c r="D722" s="12"/>
      <c r="E722" s="12"/>
      <c r="F722" s="12"/>
      <c r="G722" s="12"/>
    </row>
    <row r="723" spans="2:7" ht="13.15" x14ac:dyDescent="0.4">
      <c r="B723" s="13"/>
      <c r="C723" s="12"/>
      <c r="D723" s="12"/>
      <c r="E723" s="12"/>
      <c r="F723" s="12"/>
      <c r="G723" s="12"/>
    </row>
    <row r="724" spans="2:7" ht="13.15" x14ac:dyDescent="0.4">
      <c r="B724" s="13"/>
      <c r="C724" s="12"/>
      <c r="D724" s="12"/>
      <c r="E724" s="12"/>
      <c r="F724" s="12"/>
      <c r="G724" s="12"/>
    </row>
    <row r="725" spans="2:7" ht="13.15" x14ac:dyDescent="0.4">
      <c r="B725" s="13"/>
      <c r="C725" s="12"/>
      <c r="D725" s="12"/>
      <c r="E725" s="12"/>
      <c r="F725" s="12"/>
      <c r="G725" s="12"/>
    </row>
    <row r="726" spans="2:7" ht="13.15" x14ac:dyDescent="0.4">
      <c r="B726" s="13"/>
      <c r="C726" s="12"/>
      <c r="D726" s="12"/>
      <c r="E726" s="12"/>
      <c r="F726" s="12"/>
      <c r="G726" s="12"/>
    </row>
    <row r="727" spans="2:7" ht="13.15" x14ac:dyDescent="0.4">
      <c r="B727" s="13"/>
      <c r="C727" s="12"/>
      <c r="D727" s="12"/>
      <c r="E727" s="12"/>
      <c r="F727" s="12"/>
      <c r="G727" s="12"/>
    </row>
    <row r="728" spans="2:7" ht="13.15" x14ac:dyDescent="0.4">
      <c r="B728" s="13"/>
      <c r="C728" s="12"/>
      <c r="D728" s="12"/>
      <c r="E728" s="12"/>
      <c r="F728" s="12"/>
      <c r="G728" s="12"/>
    </row>
    <row r="729" spans="2:7" ht="13.15" x14ac:dyDescent="0.4">
      <c r="B729" s="13"/>
      <c r="C729" s="12"/>
      <c r="D729" s="12"/>
      <c r="E729" s="12"/>
      <c r="F729" s="12"/>
      <c r="G729" s="12"/>
    </row>
    <row r="730" spans="2:7" ht="13.15" x14ac:dyDescent="0.4">
      <c r="B730" s="13"/>
      <c r="C730" s="12"/>
      <c r="D730" s="12"/>
      <c r="E730" s="12"/>
      <c r="F730" s="12"/>
      <c r="G730" s="12"/>
    </row>
    <row r="731" spans="2:7" ht="13.15" x14ac:dyDescent="0.4">
      <c r="B731" s="13"/>
      <c r="C731" s="12"/>
      <c r="D731" s="12"/>
      <c r="E731" s="12"/>
      <c r="F731" s="12"/>
      <c r="G731" s="12"/>
    </row>
    <row r="732" spans="2:7" ht="13.15" x14ac:dyDescent="0.4">
      <c r="B732" s="13"/>
      <c r="C732" s="12"/>
      <c r="D732" s="12"/>
      <c r="E732" s="12"/>
      <c r="F732" s="12"/>
      <c r="G732" s="12"/>
    </row>
    <row r="733" spans="2:7" ht="13.15" x14ac:dyDescent="0.4">
      <c r="B733" s="13"/>
      <c r="C733" s="12"/>
      <c r="D733" s="12"/>
      <c r="E733" s="12"/>
      <c r="F733" s="12"/>
      <c r="G733" s="12"/>
    </row>
    <row r="734" spans="2:7" ht="13.15" x14ac:dyDescent="0.4">
      <c r="B734" s="13"/>
      <c r="C734" s="12"/>
      <c r="D734" s="12"/>
      <c r="E734" s="12"/>
      <c r="F734" s="12"/>
      <c r="G734" s="12"/>
    </row>
    <row r="735" spans="2:7" ht="13.15" x14ac:dyDescent="0.4">
      <c r="B735" s="13"/>
      <c r="C735" s="12"/>
      <c r="D735" s="12"/>
      <c r="E735" s="12"/>
      <c r="F735" s="12"/>
      <c r="G735" s="12"/>
    </row>
    <row r="736" spans="2:7" ht="13.15" x14ac:dyDescent="0.4">
      <c r="B736" s="13"/>
      <c r="C736" s="12"/>
      <c r="D736" s="12"/>
      <c r="E736" s="12"/>
      <c r="F736" s="12"/>
      <c r="G736" s="12"/>
    </row>
    <row r="737" spans="2:7" ht="13.15" x14ac:dyDescent="0.4">
      <c r="B737" s="13"/>
      <c r="C737" s="12"/>
      <c r="D737" s="12"/>
      <c r="E737" s="12"/>
      <c r="F737" s="12"/>
      <c r="G737" s="12"/>
    </row>
    <row r="738" spans="2:7" ht="13.15" x14ac:dyDescent="0.4">
      <c r="B738" s="13"/>
      <c r="C738" s="12"/>
      <c r="D738" s="12"/>
      <c r="E738" s="12"/>
      <c r="F738" s="12"/>
      <c r="G738" s="12"/>
    </row>
    <row r="739" spans="2:7" ht="13.15" x14ac:dyDescent="0.4">
      <c r="B739" s="13"/>
      <c r="C739" s="12"/>
      <c r="D739" s="12"/>
      <c r="E739" s="12"/>
      <c r="F739" s="12"/>
      <c r="G739" s="12"/>
    </row>
    <row r="740" spans="2:7" ht="13.15" x14ac:dyDescent="0.4">
      <c r="B740" s="13"/>
      <c r="C740" s="12"/>
      <c r="D740" s="12"/>
      <c r="E740" s="12"/>
      <c r="F740" s="12"/>
      <c r="G740" s="12"/>
    </row>
    <row r="741" spans="2:7" ht="13.15" x14ac:dyDescent="0.4">
      <c r="B741" s="13"/>
      <c r="C741" s="12"/>
      <c r="D741" s="12"/>
      <c r="E741" s="12"/>
      <c r="F741" s="12"/>
      <c r="G741" s="12"/>
    </row>
    <row r="742" spans="2:7" ht="13.15" x14ac:dyDescent="0.4">
      <c r="B742" s="13"/>
      <c r="C742" s="12"/>
      <c r="D742" s="12"/>
      <c r="E742" s="12"/>
      <c r="F742" s="12"/>
      <c r="G742" s="12"/>
    </row>
    <row r="743" spans="2:7" ht="13.15" x14ac:dyDescent="0.4">
      <c r="B743" s="13"/>
      <c r="C743" s="12"/>
      <c r="D743" s="12"/>
      <c r="E743" s="12"/>
      <c r="F743" s="12"/>
      <c r="G743" s="12"/>
    </row>
    <row r="744" spans="2:7" ht="13.15" x14ac:dyDescent="0.4">
      <c r="B744" s="13"/>
      <c r="C744" s="12"/>
      <c r="D744" s="12"/>
      <c r="E744" s="12"/>
      <c r="F744" s="12"/>
      <c r="G744" s="12"/>
    </row>
    <row r="745" spans="2:7" ht="13.15" x14ac:dyDescent="0.4">
      <c r="B745" s="13"/>
      <c r="C745" s="12"/>
      <c r="D745" s="12"/>
      <c r="E745" s="12"/>
      <c r="F745" s="12"/>
      <c r="G745" s="12"/>
    </row>
    <row r="746" spans="2:7" ht="13.15" x14ac:dyDescent="0.4">
      <c r="B746" s="13"/>
      <c r="C746" s="12"/>
      <c r="D746" s="12"/>
      <c r="E746" s="12"/>
      <c r="F746" s="12"/>
      <c r="G746" s="12"/>
    </row>
    <row r="747" spans="2:7" ht="13.15" x14ac:dyDescent="0.4">
      <c r="B747" s="13"/>
      <c r="C747" s="12"/>
      <c r="D747" s="12"/>
      <c r="E747" s="12"/>
      <c r="F747" s="12"/>
      <c r="G747" s="12"/>
    </row>
    <row r="748" spans="2:7" ht="13.15" x14ac:dyDescent="0.4">
      <c r="B748" s="13"/>
      <c r="C748" s="12"/>
      <c r="D748" s="12"/>
      <c r="E748" s="12"/>
      <c r="F748" s="12"/>
      <c r="G748" s="12"/>
    </row>
    <row r="749" spans="2:7" ht="13.15" x14ac:dyDescent="0.4">
      <c r="B749" s="13"/>
      <c r="C749" s="12"/>
      <c r="D749" s="12"/>
      <c r="E749" s="12"/>
      <c r="F749" s="12"/>
      <c r="G749" s="12"/>
    </row>
    <row r="750" spans="2:7" ht="13.15" x14ac:dyDescent="0.4">
      <c r="B750" s="13"/>
      <c r="C750" s="12"/>
      <c r="D750" s="12"/>
      <c r="E750" s="12"/>
      <c r="F750" s="12"/>
      <c r="G750" s="12"/>
    </row>
    <row r="751" spans="2:7" ht="13.15" x14ac:dyDescent="0.4">
      <c r="B751" s="13"/>
      <c r="C751" s="12"/>
      <c r="D751" s="12"/>
      <c r="E751" s="12"/>
      <c r="F751" s="12"/>
      <c r="G751" s="12"/>
    </row>
    <row r="752" spans="2:7" ht="13.15" x14ac:dyDescent="0.4">
      <c r="B752" s="13"/>
      <c r="C752" s="12"/>
      <c r="D752" s="12"/>
      <c r="E752" s="12"/>
      <c r="F752" s="12"/>
      <c r="G752" s="12"/>
    </row>
    <row r="753" spans="2:7" ht="13.15" x14ac:dyDescent="0.4">
      <c r="B753" s="13"/>
      <c r="C753" s="12"/>
      <c r="D753" s="12"/>
      <c r="E753" s="12"/>
      <c r="F753" s="12"/>
      <c r="G753" s="12"/>
    </row>
    <row r="754" spans="2:7" ht="13.15" x14ac:dyDescent="0.4">
      <c r="B754" s="13"/>
      <c r="C754" s="12"/>
      <c r="D754" s="12"/>
      <c r="E754" s="12"/>
      <c r="F754" s="12"/>
      <c r="G754" s="12"/>
    </row>
    <row r="755" spans="2:7" ht="13.15" x14ac:dyDescent="0.4">
      <c r="B755" s="13"/>
      <c r="C755" s="12"/>
      <c r="D755" s="12"/>
      <c r="E755" s="12"/>
      <c r="F755" s="12"/>
      <c r="G755" s="12"/>
    </row>
    <row r="756" spans="2:7" ht="13.15" x14ac:dyDescent="0.4">
      <c r="B756" s="13"/>
      <c r="C756" s="12"/>
      <c r="D756" s="12"/>
      <c r="E756" s="12"/>
      <c r="F756" s="12"/>
      <c r="G756" s="12"/>
    </row>
    <row r="757" spans="2:7" ht="13.15" x14ac:dyDescent="0.4">
      <c r="B757" s="13"/>
      <c r="C757" s="12"/>
      <c r="D757" s="12"/>
      <c r="E757" s="12"/>
      <c r="F757" s="12"/>
      <c r="G757" s="12"/>
    </row>
    <row r="758" spans="2:7" ht="13.15" x14ac:dyDescent="0.4">
      <c r="B758" s="13"/>
      <c r="C758" s="12"/>
      <c r="D758" s="12"/>
      <c r="E758" s="12"/>
      <c r="F758" s="12"/>
      <c r="G758" s="12"/>
    </row>
    <row r="759" spans="2:7" ht="13.15" x14ac:dyDescent="0.4">
      <c r="B759" s="13"/>
      <c r="C759" s="12"/>
      <c r="D759" s="12"/>
      <c r="E759" s="12"/>
      <c r="F759" s="12"/>
      <c r="G759" s="12"/>
    </row>
    <row r="760" spans="2:7" ht="13.15" x14ac:dyDescent="0.4">
      <c r="B760" s="13"/>
      <c r="C760" s="12"/>
      <c r="D760" s="12"/>
      <c r="E760" s="12"/>
      <c r="F760" s="12"/>
      <c r="G760" s="12"/>
    </row>
    <row r="761" spans="2:7" ht="13.15" x14ac:dyDescent="0.4">
      <c r="B761" s="13"/>
      <c r="C761" s="12"/>
      <c r="D761" s="12"/>
      <c r="E761" s="12"/>
      <c r="F761" s="12"/>
      <c r="G761" s="12"/>
    </row>
    <row r="762" spans="2:7" ht="13.15" x14ac:dyDescent="0.4">
      <c r="B762" s="13"/>
      <c r="C762" s="12"/>
      <c r="D762" s="12"/>
      <c r="E762" s="12"/>
      <c r="F762" s="12"/>
      <c r="G762" s="12"/>
    </row>
    <row r="763" spans="2:7" ht="13.15" x14ac:dyDescent="0.4">
      <c r="B763" s="13"/>
      <c r="C763" s="12"/>
      <c r="D763" s="12"/>
      <c r="E763" s="12"/>
      <c r="F763" s="12"/>
      <c r="G763" s="12"/>
    </row>
    <row r="764" spans="2:7" ht="13.15" x14ac:dyDescent="0.4">
      <c r="B764" s="13"/>
      <c r="C764" s="12"/>
      <c r="D764" s="12"/>
      <c r="E764" s="12"/>
      <c r="F764" s="12"/>
      <c r="G764" s="12"/>
    </row>
    <row r="765" spans="2:7" ht="13.15" x14ac:dyDescent="0.4">
      <c r="B765" s="13"/>
      <c r="C765" s="12"/>
      <c r="D765" s="12"/>
      <c r="E765" s="12"/>
      <c r="F765" s="12"/>
      <c r="G765" s="12"/>
    </row>
    <row r="766" spans="2:7" ht="13.15" x14ac:dyDescent="0.4">
      <c r="B766" s="13"/>
      <c r="C766" s="12"/>
      <c r="D766" s="12"/>
      <c r="E766" s="12"/>
      <c r="F766" s="12"/>
      <c r="G766" s="12"/>
    </row>
    <row r="767" spans="2:7" ht="13.15" x14ac:dyDescent="0.4">
      <c r="B767" s="13"/>
      <c r="C767" s="12"/>
      <c r="D767" s="12"/>
      <c r="E767" s="12"/>
      <c r="F767" s="12"/>
      <c r="G767" s="12"/>
    </row>
    <row r="768" spans="2:7" ht="13.15" x14ac:dyDescent="0.4">
      <c r="B768" s="13"/>
      <c r="C768" s="12"/>
      <c r="D768" s="12"/>
      <c r="E768" s="12"/>
      <c r="F768" s="12"/>
      <c r="G768" s="12"/>
    </row>
    <row r="769" spans="2:7" ht="13.15" x14ac:dyDescent="0.4">
      <c r="B769" s="13"/>
      <c r="C769" s="12"/>
      <c r="D769" s="12"/>
      <c r="E769" s="12"/>
      <c r="F769" s="12"/>
      <c r="G769" s="12"/>
    </row>
    <row r="770" spans="2:7" ht="13.15" x14ac:dyDescent="0.4">
      <c r="B770" s="13"/>
      <c r="C770" s="12"/>
      <c r="D770" s="12"/>
      <c r="E770" s="12"/>
      <c r="F770" s="12"/>
      <c r="G770" s="12"/>
    </row>
    <row r="771" spans="2:7" ht="13.15" x14ac:dyDescent="0.4">
      <c r="B771" s="13"/>
      <c r="C771" s="12"/>
      <c r="D771" s="12"/>
      <c r="E771" s="12"/>
      <c r="F771" s="12"/>
      <c r="G771" s="12"/>
    </row>
    <row r="772" spans="2:7" ht="13.15" x14ac:dyDescent="0.4">
      <c r="B772" s="13"/>
      <c r="C772" s="12"/>
      <c r="D772" s="12"/>
      <c r="E772" s="12"/>
      <c r="F772" s="12"/>
      <c r="G772" s="12"/>
    </row>
    <row r="773" spans="2:7" ht="13.15" x14ac:dyDescent="0.4">
      <c r="B773" s="13"/>
      <c r="C773" s="12"/>
      <c r="D773" s="12"/>
      <c r="E773" s="12"/>
      <c r="F773" s="12"/>
      <c r="G773" s="12"/>
    </row>
    <row r="774" spans="2:7" ht="13.15" x14ac:dyDescent="0.4">
      <c r="B774" s="13"/>
      <c r="C774" s="12"/>
      <c r="D774" s="12"/>
      <c r="E774" s="12"/>
      <c r="F774" s="12"/>
      <c r="G774" s="12"/>
    </row>
    <row r="775" spans="2:7" ht="13.15" x14ac:dyDescent="0.4">
      <c r="B775" s="13"/>
      <c r="C775" s="12"/>
      <c r="D775" s="12"/>
      <c r="E775" s="12"/>
      <c r="F775" s="12"/>
      <c r="G775" s="12"/>
    </row>
    <row r="776" spans="2:7" ht="13.15" x14ac:dyDescent="0.4">
      <c r="B776" s="13"/>
      <c r="C776" s="12"/>
      <c r="D776" s="12"/>
      <c r="E776" s="12"/>
      <c r="F776" s="12"/>
      <c r="G776" s="12"/>
    </row>
    <row r="777" spans="2:7" ht="13.15" x14ac:dyDescent="0.4">
      <c r="B777" s="13"/>
      <c r="C777" s="12"/>
      <c r="D777" s="12"/>
      <c r="E777" s="12"/>
      <c r="F777" s="12"/>
      <c r="G777" s="12"/>
    </row>
    <row r="778" spans="2:7" ht="13.15" x14ac:dyDescent="0.4">
      <c r="B778" s="13"/>
      <c r="C778" s="12"/>
      <c r="D778" s="12"/>
      <c r="E778" s="12"/>
      <c r="F778" s="12"/>
      <c r="G778" s="12"/>
    </row>
    <row r="779" spans="2:7" ht="13.15" x14ac:dyDescent="0.4">
      <c r="B779" s="13"/>
      <c r="C779" s="12"/>
      <c r="D779" s="12"/>
      <c r="E779" s="12"/>
      <c r="F779" s="12"/>
      <c r="G779" s="12"/>
    </row>
    <row r="780" spans="2:7" ht="13.15" x14ac:dyDescent="0.4">
      <c r="B780" s="13"/>
      <c r="C780" s="12"/>
      <c r="D780" s="12"/>
      <c r="E780" s="12"/>
      <c r="F780" s="12"/>
      <c r="G780" s="12"/>
    </row>
    <row r="781" spans="2:7" ht="13.15" x14ac:dyDescent="0.4">
      <c r="B781" s="13"/>
      <c r="C781" s="12"/>
      <c r="D781" s="12"/>
      <c r="E781" s="12"/>
      <c r="F781" s="12"/>
      <c r="G781" s="12"/>
    </row>
    <row r="782" spans="2:7" ht="13.15" x14ac:dyDescent="0.4">
      <c r="B782" s="13"/>
      <c r="C782" s="12"/>
      <c r="D782" s="12"/>
      <c r="E782" s="12"/>
      <c r="F782" s="12"/>
      <c r="G782" s="12"/>
    </row>
    <row r="783" spans="2:7" ht="13.15" x14ac:dyDescent="0.4">
      <c r="B783" s="13"/>
      <c r="C783" s="12"/>
      <c r="D783" s="12"/>
      <c r="E783" s="12"/>
      <c r="F783" s="12"/>
      <c r="G783" s="12"/>
    </row>
    <row r="784" spans="2:7" ht="13.15" x14ac:dyDescent="0.4">
      <c r="B784" s="13"/>
      <c r="C784" s="12"/>
      <c r="D784" s="12"/>
      <c r="E784" s="12"/>
      <c r="F784" s="12"/>
      <c r="G784" s="12"/>
    </row>
    <row r="785" spans="2:7" ht="13.15" x14ac:dyDescent="0.4">
      <c r="B785" s="13"/>
      <c r="C785" s="12"/>
      <c r="D785" s="12"/>
      <c r="E785" s="12"/>
      <c r="F785" s="12"/>
      <c r="G785" s="12"/>
    </row>
    <row r="786" spans="2:7" ht="13.15" x14ac:dyDescent="0.4">
      <c r="B786" s="13"/>
      <c r="C786" s="12"/>
      <c r="D786" s="12"/>
      <c r="E786" s="12"/>
      <c r="F786" s="12"/>
      <c r="G786" s="12"/>
    </row>
    <row r="787" spans="2:7" ht="13.15" x14ac:dyDescent="0.4">
      <c r="B787" s="13"/>
      <c r="C787" s="12"/>
      <c r="D787" s="12"/>
      <c r="E787" s="12"/>
      <c r="F787" s="12"/>
      <c r="G787" s="12"/>
    </row>
    <row r="788" spans="2:7" ht="13.15" x14ac:dyDescent="0.4">
      <c r="B788" s="13"/>
      <c r="C788" s="12"/>
      <c r="D788" s="12"/>
      <c r="E788" s="12"/>
      <c r="F788" s="12"/>
      <c r="G788" s="12"/>
    </row>
    <row r="789" spans="2:7" ht="13.15" x14ac:dyDescent="0.4">
      <c r="B789" s="13"/>
      <c r="C789" s="12"/>
      <c r="D789" s="12"/>
      <c r="E789" s="12"/>
      <c r="F789" s="12"/>
      <c r="G789" s="12"/>
    </row>
    <row r="790" spans="2:7" ht="13.15" x14ac:dyDescent="0.4">
      <c r="B790" s="13"/>
      <c r="C790" s="12"/>
      <c r="D790" s="12"/>
      <c r="E790" s="12"/>
      <c r="F790" s="12"/>
      <c r="G790" s="12"/>
    </row>
    <row r="791" spans="2:7" ht="13.15" x14ac:dyDescent="0.4">
      <c r="B791" s="13"/>
      <c r="C791" s="12"/>
      <c r="D791" s="12"/>
      <c r="E791" s="12"/>
      <c r="F791" s="12"/>
      <c r="G791" s="12"/>
    </row>
    <row r="792" spans="2:7" ht="13.15" x14ac:dyDescent="0.4">
      <c r="B792" s="13"/>
      <c r="C792" s="12"/>
      <c r="D792" s="12"/>
      <c r="E792" s="12"/>
      <c r="F792" s="12"/>
      <c r="G792" s="12"/>
    </row>
    <row r="793" spans="2:7" ht="13.15" x14ac:dyDescent="0.4">
      <c r="B793" s="13"/>
      <c r="C793" s="12"/>
      <c r="D793" s="12"/>
      <c r="E793" s="12"/>
      <c r="F793" s="12"/>
      <c r="G793" s="12"/>
    </row>
    <row r="794" spans="2:7" ht="13.15" x14ac:dyDescent="0.4">
      <c r="B794" s="13"/>
      <c r="C794" s="12"/>
      <c r="D794" s="12"/>
      <c r="E794" s="12"/>
      <c r="F794" s="12"/>
      <c r="G794" s="12"/>
    </row>
    <row r="795" spans="2:7" ht="13.15" x14ac:dyDescent="0.4">
      <c r="B795" s="13"/>
      <c r="C795" s="12"/>
      <c r="D795" s="12"/>
      <c r="E795" s="12"/>
      <c r="F795" s="12"/>
      <c r="G795" s="12"/>
    </row>
    <row r="796" spans="2:7" ht="13.15" x14ac:dyDescent="0.4">
      <c r="B796" s="13"/>
      <c r="C796" s="12"/>
      <c r="D796" s="12"/>
      <c r="E796" s="12"/>
      <c r="F796" s="12"/>
      <c r="G796" s="12"/>
    </row>
    <row r="797" spans="2:7" ht="13.15" x14ac:dyDescent="0.4">
      <c r="B797" s="13"/>
      <c r="C797" s="12"/>
      <c r="D797" s="12"/>
      <c r="E797" s="12"/>
      <c r="F797" s="12"/>
      <c r="G797" s="12"/>
    </row>
    <row r="798" spans="2:7" ht="13.15" x14ac:dyDescent="0.4">
      <c r="B798" s="13"/>
      <c r="C798" s="12"/>
      <c r="D798" s="12"/>
      <c r="E798" s="12"/>
      <c r="F798" s="12"/>
      <c r="G798" s="12"/>
    </row>
    <row r="799" spans="2:7" ht="13.15" x14ac:dyDescent="0.4">
      <c r="B799" s="13"/>
      <c r="C799" s="12"/>
      <c r="D799" s="12"/>
      <c r="E799" s="12"/>
      <c r="F799" s="12"/>
      <c r="G799" s="12"/>
    </row>
    <row r="800" spans="2:7" ht="13.15" x14ac:dyDescent="0.4">
      <c r="B800" s="13"/>
      <c r="C800" s="12"/>
      <c r="D800" s="12"/>
      <c r="E800" s="12"/>
      <c r="F800" s="12"/>
      <c r="G800" s="12"/>
    </row>
    <row r="801" spans="2:7" ht="13.15" x14ac:dyDescent="0.4">
      <c r="B801" s="13"/>
      <c r="C801" s="12"/>
      <c r="D801" s="12"/>
      <c r="E801" s="12"/>
      <c r="F801" s="12"/>
      <c r="G801" s="12"/>
    </row>
    <row r="802" spans="2:7" ht="13.15" x14ac:dyDescent="0.4">
      <c r="B802" s="13"/>
      <c r="C802" s="12"/>
      <c r="D802" s="12"/>
      <c r="E802" s="12"/>
      <c r="F802" s="12"/>
      <c r="G802" s="12"/>
    </row>
    <row r="803" spans="2:7" ht="13.15" x14ac:dyDescent="0.4">
      <c r="B803" s="13"/>
      <c r="C803" s="12"/>
      <c r="D803" s="12"/>
      <c r="E803" s="12"/>
      <c r="F803" s="12"/>
      <c r="G803" s="12"/>
    </row>
    <row r="804" spans="2:7" ht="13.15" x14ac:dyDescent="0.4">
      <c r="B804" s="13"/>
      <c r="C804" s="12"/>
      <c r="D804" s="12"/>
      <c r="E804" s="12"/>
      <c r="F804" s="12"/>
      <c r="G804" s="12"/>
    </row>
    <row r="805" spans="2:7" ht="13.15" x14ac:dyDescent="0.4">
      <c r="B805" s="13"/>
      <c r="C805" s="12"/>
      <c r="D805" s="12"/>
      <c r="E805" s="12"/>
      <c r="F805" s="12"/>
      <c r="G805" s="12"/>
    </row>
    <row r="806" spans="2:7" ht="13.15" x14ac:dyDescent="0.4">
      <c r="B806" s="13"/>
      <c r="C806" s="12"/>
      <c r="D806" s="12"/>
      <c r="E806" s="12"/>
      <c r="F806" s="12"/>
      <c r="G806" s="12"/>
    </row>
    <row r="807" spans="2:7" ht="13.15" x14ac:dyDescent="0.4">
      <c r="B807" s="13"/>
      <c r="C807" s="12"/>
      <c r="D807" s="12"/>
      <c r="E807" s="12"/>
      <c r="F807" s="12"/>
      <c r="G807" s="12"/>
    </row>
    <row r="808" spans="2:7" ht="13.15" x14ac:dyDescent="0.4">
      <c r="B808" s="13"/>
      <c r="C808" s="12"/>
      <c r="D808" s="12"/>
      <c r="E808" s="12"/>
      <c r="F808" s="12"/>
      <c r="G808" s="12"/>
    </row>
    <row r="809" spans="2:7" ht="13.15" x14ac:dyDescent="0.4">
      <c r="B809" s="13"/>
      <c r="C809" s="12"/>
      <c r="D809" s="12"/>
      <c r="E809" s="12"/>
      <c r="F809" s="12"/>
      <c r="G809" s="12"/>
    </row>
    <row r="810" spans="2:7" ht="13.15" x14ac:dyDescent="0.4">
      <c r="B810" s="13"/>
      <c r="C810" s="12"/>
      <c r="D810" s="12"/>
      <c r="E810" s="12"/>
      <c r="F810" s="12"/>
      <c r="G810" s="12"/>
    </row>
    <row r="811" spans="2:7" ht="13.15" x14ac:dyDescent="0.4">
      <c r="B811" s="13"/>
      <c r="C811" s="12"/>
      <c r="D811" s="12"/>
      <c r="E811" s="12"/>
      <c r="F811" s="12"/>
      <c r="G811" s="12"/>
    </row>
    <row r="812" spans="2:7" ht="13.15" x14ac:dyDescent="0.4">
      <c r="B812" s="13"/>
      <c r="C812" s="12"/>
      <c r="D812" s="12"/>
      <c r="E812" s="12"/>
      <c r="F812" s="12"/>
      <c r="G812" s="12"/>
    </row>
    <row r="813" spans="2:7" ht="13.15" x14ac:dyDescent="0.4">
      <c r="B813" s="13"/>
      <c r="C813" s="12"/>
      <c r="D813" s="12"/>
      <c r="E813" s="12"/>
      <c r="F813" s="12"/>
      <c r="G813" s="12"/>
    </row>
    <row r="814" spans="2:7" ht="13.15" x14ac:dyDescent="0.4">
      <c r="B814" s="13"/>
      <c r="C814" s="12"/>
      <c r="D814" s="12"/>
      <c r="E814" s="12"/>
      <c r="F814" s="12"/>
      <c r="G814" s="12"/>
    </row>
    <row r="815" spans="2:7" ht="13.15" x14ac:dyDescent="0.4">
      <c r="B815" s="13"/>
      <c r="C815" s="12"/>
      <c r="D815" s="12"/>
      <c r="E815" s="12"/>
      <c r="F815" s="12"/>
      <c r="G815" s="12"/>
    </row>
    <row r="816" spans="2:7" ht="13.15" x14ac:dyDescent="0.4">
      <c r="B816" s="13"/>
      <c r="C816" s="12"/>
      <c r="D816" s="12"/>
      <c r="E816" s="12"/>
      <c r="F816" s="12"/>
      <c r="G816" s="12"/>
    </row>
    <row r="817" spans="2:7" ht="13.15" x14ac:dyDescent="0.4">
      <c r="B817" s="13"/>
      <c r="C817" s="12"/>
      <c r="D817" s="12"/>
      <c r="E817" s="12"/>
      <c r="F817" s="12"/>
      <c r="G817" s="12"/>
    </row>
    <row r="818" spans="2:7" ht="13.15" x14ac:dyDescent="0.4">
      <c r="B818" s="13"/>
      <c r="C818" s="12"/>
      <c r="D818" s="12"/>
      <c r="E818" s="12"/>
      <c r="F818" s="12"/>
      <c r="G818" s="12"/>
    </row>
    <row r="819" spans="2:7" ht="13.15" x14ac:dyDescent="0.4">
      <c r="B819" s="13"/>
      <c r="C819" s="12"/>
      <c r="D819" s="12"/>
      <c r="E819" s="12"/>
      <c r="F819" s="12"/>
      <c r="G819" s="12"/>
    </row>
    <row r="820" spans="2:7" ht="13.15" x14ac:dyDescent="0.4">
      <c r="B820" s="13"/>
      <c r="C820" s="12"/>
      <c r="D820" s="12"/>
      <c r="E820" s="12"/>
      <c r="F820" s="12"/>
      <c r="G820" s="12"/>
    </row>
    <row r="821" spans="2:7" ht="13.15" x14ac:dyDescent="0.4">
      <c r="B821" s="13"/>
      <c r="C821" s="12"/>
      <c r="D821" s="12"/>
      <c r="E821" s="12"/>
      <c r="F821" s="12"/>
      <c r="G821" s="12"/>
    </row>
    <row r="822" spans="2:7" ht="13.15" x14ac:dyDescent="0.4">
      <c r="B822" s="13"/>
      <c r="C822" s="12"/>
      <c r="D822" s="12"/>
      <c r="E822" s="12"/>
      <c r="F822" s="12"/>
      <c r="G822" s="12"/>
    </row>
    <row r="823" spans="2:7" ht="13.15" x14ac:dyDescent="0.4">
      <c r="B823" s="13"/>
      <c r="C823" s="12"/>
      <c r="D823" s="12"/>
      <c r="E823" s="12"/>
      <c r="F823" s="12"/>
      <c r="G823" s="12"/>
    </row>
    <row r="824" spans="2:7" ht="13.15" x14ac:dyDescent="0.4">
      <c r="B824" s="13"/>
      <c r="C824" s="12"/>
      <c r="D824" s="12"/>
      <c r="E824" s="12"/>
      <c r="F824" s="12"/>
      <c r="G824" s="12"/>
    </row>
    <row r="825" spans="2:7" ht="13.15" x14ac:dyDescent="0.4">
      <c r="B825" s="13"/>
      <c r="C825" s="12"/>
      <c r="D825" s="12"/>
      <c r="E825" s="12"/>
      <c r="F825" s="12"/>
      <c r="G825" s="12"/>
    </row>
    <row r="826" spans="2:7" ht="13.15" x14ac:dyDescent="0.4">
      <c r="B826" s="13"/>
      <c r="C826" s="12"/>
      <c r="D826" s="12"/>
      <c r="E826" s="12"/>
      <c r="F826" s="12"/>
      <c r="G826" s="12"/>
    </row>
    <row r="827" spans="2:7" ht="13.15" x14ac:dyDescent="0.4">
      <c r="B827" s="13"/>
      <c r="C827" s="12"/>
      <c r="D827" s="12"/>
      <c r="E827" s="12"/>
      <c r="F827" s="12"/>
      <c r="G827" s="12"/>
    </row>
    <row r="828" spans="2:7" ht="13.15" x14ac:dyDescent="0.4">
      <c r="B828" s="13"/>
      <c r="C828" s="12"/>
      <c r="D828" s="12"/>
      <c r="E828" s="12"/>
      <c r="F828" s="12"/>
      <c r="G828" s="12"/>
    </row>
    <row r="829" spans="2:7" ht="13.15" x14ac:dyDescent="0.4">
      <c r="B829" s="13"/>
      <c r="C829" s="12"/>
      <c r="D829" s="12"/>
      <c r="E829" s="12"/>
      <c r="F829" s="12"/>
      <c r="G829" s="12"/>
    </row>
    <row r="830" spans="2:7" ht="13.15" x14ac:dyDescent="0.4">
      <c r="B830" s="13"/>
      <c r="C830" s="12"/>
      <c r="D830" s="12"/>
      <c r="E830" s="12"/>
      <c r="F830" s="12"/>
      <c r="G830" s="12"/>
    </row>
    <row r="831" spans="2:7" ht="13.15" x14ac:dyDescent="0.4">
      <c r="B831" s="13"/>
      <c r="C831" s="12"/>
      <c r="D831" s="12"/>
      <c r="E831" s="12"/>
      <c r="F831" s="12"/>
      <c r="G831" s="12"/>
    </row>
    <row r="832" spans="2:7" ht="13.15" x14ac:dyDescent="0.4">
      <c r="B832" s="13"/>
      <c r="C832" s="12"/>
      <c r="D832" s="12"/>
      <c r="E832" s="12"/>
      <c r="F832" s="12"/>
      <c r="G832" s="12"/>
    </row>
    <row r="833" spans="2:7" ht="13.15" x14ac:dyDescent="0.4">
      <c r="B833" s="13"/>
      <c r="C833" s="12"/>
      <c r="D833" s="12"/>
      <c r="E833" s="12"/>
      <c r="F833" s="12"/>
      <c r="G833" s="12"/>
    </row>
    <row r="834" spans="2:7" ht="13.15" x14ac:dyDescent="0.4">
      <c r="B834" s="13"/>
      <c r="C834" s="12"/>
      <c r="D834" s="12"/>
      <c r="E834" s="12"/>
      <c r="F834" s="12"/>
      <c r="G834" s="12"/>
    </row>
    <row r="835" spans="2:7" ht="13.15" x14ac:dyDescent="0.4">
      <c r="B835" s="13"/>
      <c r="C835" s="12"/>
      <c r="D835" s="12"/>
      <c r="E835" s="12"/>
      <c r="F835" s="12"/>
      <c r="G835" s="12"/>
    </row>
    <row r="836" spans="2:7" ht="13.15" x14ac:dyDescent="0.4">
      <c r="B836" s="13"/>
      <c r="C836" s="12"/>
      <c r="D836" s="12"/>
      <c r="E836" s="12"/>
      <c r="F836" s="12"/>
      <c r="G836" s="12"/>
    </row>
    <row r="837" spans="2:7" ht="13.15" x14ac:dyDescent="0.4">
      <c r="B837" s="13"/>
      <c r="C837" s="12"/>
      <c r="D837" s="12"/>
      <c r="E837" s="12"/>
      <c r="F837" s="12"/>
      <c r="G837" s="12"/>
    </row>
    <row r="838" spans="2:7" ht="13.15" x14ac:dyDescent="0.4">
      <c r="B838" s="13"/>
      <c r="C838" s="12"/>
      <c r="D838" s="12"/>
      <c r="E838" s="12"/>
      <c r="F838" s="12"/>
      <c r="G838" s="12"/>
    </row>
    <row r="839" spans="2:7" ht="13.15" x14ac:dyDescent="0.4">
      <c r="B839" s="13"/>
      <c r="C839" s="12"/>
      <c r="D839" s="12"/>
      <c r="E839" s="12"/>
      <c r="F839" s="12"/>
      <c r="G839" s="12"/>
    </row>
    <row r="840" spans="2:7" ht="13.15" x14ac:dyDescent="0.4">
      <c r="B840" s="13"/>
      <c r="C840" s="12"/>
      <c r="D840" s="12"/>
      <c r="E840" s="12"/>
      <c r="F840" s="12"/>
      <c r="G840" s="12"/>
    </row>
    <row r="841" spans="2:7" ht="13.15" x14ac:dyDescent="0.4">
      <c r="B841" s="13"/>
      <c r="C841" s="12"/>
      <c r="D841" s="12"/>
      <c r="E841" s="12"/>
      <c r="F841" s="12"/>
      <c r="G841" s="12"/>
    </row>
    <row r="842" spans="2:7" ht="13.15" x14ac:dyDescent="0.4">
      <c r="B842" s="13"/>
      <c r="C842" s="12"/>
      <c r="D842" s="12"/>
      <c r="E842" s="12"/>
      <c r="F842" s="12"/>
      <c r="G842" s="12"/>
    </row>
    <row r="843" spans="2:7" ht="13.15" x14ac:dyDescent="0.4">
      <c r="B843" s="13"/>
      <c r="C843" s="12"/>
      <c r="D843" s="12"/>
      <c r="E843" s="12"/>
      <c r="F843" s="12"/>
      <c r="G843" s="12"/>
    </row>
    <row r="844" spans="2:7" ht="13.15" x14ac:dyDescent="0.4">
      <c r="B844" s="13"/>
      <c r="C844" s="12"/>
      <c r="D844" s="12"/>
      <c r="E844" s="12"/>
      <c r="F844" s="12"/>
      <c r="G844" s="12"/>
    </row>
    <row r="845" spans="2:7" ht="13.15" x14ac:dyDescent="0.4">
      <c r="B845" s="13"/>
      <c r="C845" s="12"/>
      <c r="D845" s="12"/>
      <c r="E845" s="12"/>
      <c r="F845" s="12"/>
      <c r="G845" s="12"/>
    </row>
    <row r="846" spans="2:7" ht="13.15" x14ac:dyDescent="0.4">
      <c r="B846" s="13"/>
      <c r="C846" s="12"/>
      <c r="D846" s="12"/>
      <c r="E846" s="12"/>
      <c r="F846" s="12"/>
      <c r="G846" s="12"/>
    </row>
    <row r="847" spans="2:7" ht="13.15" x14ac:dyDescent="0.4">
      <c r="B847" s="13"/>
      <c r="C847" s="12"/>
      <c r="D847" s="12"/>
      <c r="E847" s="12"/>
      <c r="F847" s="12"/>
      <c r="G847" s="12"/>
    </row>
    <row r="848" spans="2:7" ht="13.15" x14ac:dyDescent="0.4">
      <c r="B848" s="13"/>
      <c r="C848" s="12"/>
      <c r="D848" s="12"/>
      <c r="E848" s="12"/>
      <c r="F848" s="12"/>
      <c r="G848" s="12"/>
    </row>
    <row r="849" spans="2:7" ht="13.15" x14ac:dyDescent="0.4">
      <c r="B849" s="13"/>
      <c r="C849" s="12"/>
      <c r="D849" s="12"/>
      <c r="E849" s="12"/>
      <c r="F849" s="12"/>
      <c r="G849" s="12"/>
    </row>
    <row r="850" spans="2:7" ht="13.15" x14ac:dyDescent="0.4">
      <c r="B850" s="13"/>
      <c r="C850" s="12"/>
      <c r="D850" s="12"/>
      <c r="E850" s="12"/>
      <c r="F850" s="12"/>
      <c r="G850" s="12"/>
    </row>
    <row r="851" spans="2:7" ht="13.15" x14ac:dyDescent="0.4">
      <c r="B851" s="13"/>
      <c r="C851" s="12"/>
      <c r="D851" s="12"/>
      <c r="E851" s="12"/>
      <c r="F851" s="12"/>
      <c r="G851" s="12"/>
    </row>
    <row r="852" spans="2:7" ht="13.15" x14ac:dyDescent="0.4">
      <c r="B852" s="13"/>
      <c r="C852" s="12"/>
      <c r="D852" s="12"/>
      <c r="E852" s="12"/>
      <c r="F852" s="12"/>
      <c r="G852" s="12"/>
    </row>
    <row r="853" spans="2:7" ht="13.15" x14ac:dyDescent="0.4">
      <c r="B853" s="13"/>
      <c r="C853" s="12"/>
      <c r="D853" s="12"/>
      <c r="E853" s="12"/>
      <c r="F853" s="12"/>
      <c r="G853" s="12"/>
    </row>
    <row r="854" spans="2:7" ht="13.15" x14ac:dyDescent="0.4">
      <c r="B854" s="13"/>
      <c r="C854" s="12"/>
      <c r="D854" s="12"/>
      <c r="E854" s="12"/>
      <c r="F854" s="12"/>
      <c r="G854" s="12"/>
    </row>
    <row r="855" spans="2:7" ht="13.15" x14ac:dyDescent="0.4">
      <c r="B855" s="13"/>
      <c r="C855" s="12"/>
      <c r="D855" s="12"/>
      <c r="E855" s="12"/>
      <c r="F855" s="12"/>
      <c r="G855" s="12"/>
    </row>
    <row r="856" spans="2:7" ht="13.15" x14ac:dyDescent="0.4">
      <c r="B856" s="13"/>
      <c r="C856" s="12"/>
      <c r="D856" s="12"/>
      <c r="E856" s="12"/>
      <c r="F856" s="12"/>
      <c r="G856" s="12"/>
    </row>
    <row r="857" spans="2:7" ht="13.15" x14ac:dyDescent="0.4">
      <c r="B857" s="13"/>
      <c r="C857" s="12"/>
      <c r="D857" s="12"/>
      <c r="E857" s="12"/>
      <c r="F857" s="12"/>
      <c r="G857" s="12"/>
    </row>
    <row r="858" spans="2:7" ht="13.15" x14ac:dyDescent="0.4">
      <c r="B858" s="13"/>
      <c r="C858" s="12"/>
      <c r="D858" s="12"/>
      <c r="E858" s="12"/>
      <c r="F858" s="12"/>
      <c r="G858" s="12"/>
    </row>
    <row r="859" spans="2:7" ht="13.15" x14ac:dyDescent="0.4">
      <c r="B859" s="13"/>
      <c r="C859" s="12"/>
      <c r="D859" s="12"/>
      <c r="E859" s="12"/>
      <c r="F859" s="12"/>
      <c r="G859" s="12"/>
    </row>
    <row r="860" spans="2:7" ht="13.15" x14ac:dyDescent="0.4">
      <c r="B860" s="13"/>
      <c r="C860" s="12"/>
      <c r="D860" s="12"/>
      <c r="E860" s="12"/>
      <c r="F860" s="12"/>
      <c r="G860" s="12"/>
    </row>
    <row r="861" spans="2:7" ht="13.15" x14ac:dyDescent="0.4">
      <c r="B861" s="13"/>
      <c r="C861" s="12"/>
      <c r="D861" s="12"/>
      <c r="E861" s="12"/>
      <c r="F861" s="12"/>
      <c r="G861" s="12"/>
    </row>
    <row r="862" spans="2:7" ht="13.15" x14ac:dyDescent="0.4">
      <c r="B862" s="13"/>
      <c r="C862" s="12"/>
      <c r="D862" s="12"/>
      <c r="E862" s="12"/>
      <c r="F862" s="12"/>
      <c r="G862" s="12"/>
    </row>
    <row r="863" spans="2:7" ht="13.15" x14ac:dyDescent="0.4">
      <c r="B863" s="13"/>
      <c r="C863" s="12"/>
      <c r="D863" s="12"/>
      <c r="E863" s="12"/>
      <c r="F863" s="12"/>
      <c r="G863" s="12"/>
    </row>
    <row r="864" spans="2:7" ht="13.15" x14ac:dyDescent="0.4">
      <c r="B864" s="13"/>
      <c r="C864" s="12"/>
      <c r="D864" s="12"/>
      <c r="E864" s="12"/>
      <c r="F864" s="12"/>
      <c r="G864" s="12"/>
    </row>
    <row r="865" spans="2:7" ht="13.15" x14ac:dyDescent="0.4">
      <c r="B865" s="13"/>
      <c r="C865" s="12"/>
      <c r="D865" s="12"/>
      <c r="E865" s="12"/>
      <c r="F865" s="12"/>
      <c r="G865" s="12"/>
    </row>
    <row r="866" spans="2:7" ht="13.15" x14ac:dyDescent="0.4">
      <c r="B866" s="13"/>
      <c r="C866" s="12"/>
      <c r="D866" s="12"/>
      <c r="E866" s="12"/>
      <c r="F866" s="12"/>
      <c r="G866" s="12"/>
    </row>
    <row r="867" spans="2:7" ht="13.15" x14ac:dyDescent="0.4">
      <c r="B867" s="13"/>
      <c r="C867" s="12"/>
      <c r="D867" s="12"/>
      <c r="E867" s="12"/>
      <c r="F867" s="12"/>
      <c r="G867" s="12"/>
    </row>
    <row r="868" spans="2:7" ht="13.15" x14ac:dyDescent="0.4">
      <c r="B868" s="13"/>
      <c r="C868" s="12"/>
      <c r="D868" s="12"/>
      <c r="E868" s="12"/>
      <c r="F868" s="12"/>
      <c r="G868" s="12"/>
    </row>
    <row r="869" spans="2:7" ht="13.15" x14ac:dyDescent="0.4">
      <c r="B869" s="13"/>
      <c r="C869" s="12"/>
      <c r="D869" s="12"/>
      <c r="E869" s="12"/>
      <c r="F869" s="12"/>
      <c r="G869" s="12"/>
    </row>
    <row r="870" spans="2:7" ht="13.15" x14ac:dyDescent="0.4">
      <c r="B870" s="13"/>
      <c r="C870" s="12"/>
      <c r="D870" s="12"/>
      <c r="E870" s="12"/>
      <c r="F870" s="12"/>
      <c r="G870" s="12"/>
    </row>
    <row r="871" spans="2:7" ht="13.15" x14ac:dyDescent="0.4">
      <c r="B871" s="13"/>
      <c r="C871" s="12"/>
      <c r="D871" s="12"/>
      <c r="E871" s="12"/>
      <c r="F871" s="12"/>
      <c r="G871" s="12"/>
    </row>
    <row r="872" spans="2:7" ht="13.15" x14ac:dyDescent="0.4">
      <c r="B872" s="13"/>
      <c r="C872" s="12"/>
      <c r="D872" s="12"/>
      <c r="E872" s="12"/>
      <c r="F872" s="12"/>
      <c r="G872" s="12"/>
    </row>
    <row r="873" spans="2:7" ht="13.15" x14ac:dyDescent="0.4">
      <c r="B873" s="13"/>
      <c r="C873" s="12"/>
      <c r="D873" s="12"/>
      <c r="E873" s="12"/>
      <c r="F873" s="12"/>
      <c r="G873" s="12"/>
    </row>
    <row r="874" spans="2:7" ht="13.15" x14ac:dyDescent="0.4">
      <c r="B874" s="13"/>
      <c r="C874" s="12"/>
      <c r="D874" s="12"/>
      <c r="E874" s="12"/>
      <c r="F874" s="12"/>
      <c r="G874" s="12"/>
    </row>
    <row r="875" spans="2:7" ht="13.15" x14ac:dyDescent="0.4">
      <c r="B875" s="13"/>
      <c r="C875" s="12"/>
      <c r="D875" s="12"/>
      <c r="E875" s="12"/>
      <c r="F875" s="12"/>
      <c r="G875" s="12"/>
    </row>
    <row r="876" spans="2:7" ht="13.15" x14ac:dyDescent="0.4">
      <c r="B876" s="13"/>
      <c r="C876" s="12"/>
      <c r="D876" s="12"/>
      <c r="E876" s="12"/>
      <c r="F876" s="12"/>
      <c r="G876" s="12"/>
    </row>
    <row r="877" spans="2:7" ht="13.15" x14ac:dyDescent="0.4">
      <c r="B877" s="13"/>
      <c r="C877" s="12"/>
      <c r="D877" s="12"/>
      <c r="E877" s="12"/>
      <c r="F877" s="12"/>
      <c r="G877" s="12"/>
    </row>
    <row r="878" spans="2:7" ht="13.15" x14ac:dyDescent="0.4">
      <c r="B878" s="13"/>
      <c r="C878" s="12"/>
      <c r="D878" s="12"/>
      <c r="E878" s="12"/>
      <c r="F878" s="12"/>
      <c r="G878" s="12"/>
    </row>
    <row r="879" spans="2:7" ht="13.15" x14ac:dyDescent="0.4">
      <c r="B879" s="13"/>
      <c r="C879" s="12"/>
      <c r="D879" s="12"/>
      <c r="E879" s="12"/>
      <c r="F879" s="12"/>
      <c r="G879" s="12"/>
    </row>
    <row r="880" spans="2:7" ht="13.15" x14ac:dyDescent="0.4">
      <c r="B880" s="13"/>
      <c r="C880" s="12"/>
      <c r="D880" s="12"/>
      <c r="E880" s="12"/>
      <c r="F880" s="12"/>
      <c r="G880" s="12"/>
    </row>
    <row r="881" spans="2:7" ht="13.15" x14ac:dyDescent="0.4">
      <c r="B881" s="13"/>
      <c r="C881" s="12"/>
      <c r="D881" s="12"/>
      <c r="E881" s="12"/>
      <c r="F881" s="12"/>
      <c r="G881" s="12"/>
    </row>
    <row r="882" spans="2:7" ht="13.15" x14ac:dyDescent="0.4">
      <c r="B882" s="13"/>
      <c r="C882" s="12"/>
      <c r="D882" s="12"/>
      <c r="E882" s="12"/>
      <c r="F882" s="12"/>
      <c r="G882" s="12"/>
    </row>
    <row r="883" spans="2:7" ht="13.15" x14ac:dyDescent="0.4">
      <c r="B883" s="13"/>
      <c r="C883" s="12"/>
      <c r="D883" s="12"/>
      <c r="E883" s="12"/>
      <c r="F883" s="12"/>
      <c r="G883" s="12"/>
    </row>
    <row r="884" spans="2:7" ht="13.15" x14ac:dyDescent="0.4">
      <c r="B884" s="13"/>
      <c r="C884" s="12"/>
      <c r="D884" s="12"/>
      <c r="E884" s="12"/>
      <c r="F884" s="12"/>
      <c r="G884" s="12"/>
    </row>
    <row r="885" spans="2:7" ht="13.15" x14ac:dyDescent="0.4">
      <c r="B885" s="13"/>
      <c r="C885" s="12"/>
      <c r="D885" s="12"/>
      <c r="E885" s="12"/>
      <c r="F885" s="12"/>
      <c r="G885" s="12"/>
    </row>
    <row r="886" spans="2:7" ht="13.15" x14ac:dyDescent="0.4">
      <c r="B886" s="13"/>
      <c r="C886" s="12"/>
      <c r="D886" s="12"/>
      <c r="E886" s="12"/>
      <c r="F886" s="12"/>
      <c r="G886" s="12"/>
    </row>
    <row r="887" spans="2:7" ht="13.15" x14ac:dyDescent="0.4">
      <c r="B887" s="13"/>
      <c r="C887" s="12"/>
      <c r="D887" s="12"/>
      <c r="E887" s="12"/>
      <c r="F887" s="12"/>
      <c r="G887" s="12"/>
    </row>
    <row r="888" spans="2:7" ht="13.15" x14ac:dyDescent="0.4">
      <c r="B888" s="13"/>
      <c r="C888" s="12"/>
      <c r="D888" s="12"/>
      <c r="E888" s="12"/>
      <c r="F888" s="12"/>
      <c r="G888" s="12"/>
    </row>
    <row r="889" spans="2:7" ht="13.15" x14ac:dyDescent="0.4">
      <c r="B889" s="13"/>
      <c r="C889" s="12"/>
      <c r="D889" s="12"/>
      <c r="E889" s="12"/>
      <c r="F889" s="12"/>
      <c r="G889" s="12"/>
    </row>
    <row r="890" spans="2:7" ht="13.15" x14ac:dyDescent="0.4">
      <c r="B890" s="13"/>
      <c r="C890" s="12"/>
      <c r="D890" s="12"/>
      <c r="E890" s="12"/>
      <c r="F890" s="12"/>
      <c r="G890" s="12"/>
    </row>
    <row r="891" spans="2:7" ht="13.15" x14ac:dyDescent="0.4">
      <c r="B891" s="13"/>
      <c r="C891" s="12"/>
      <c r="D891" s="12"/>
      <c r="E891" s="12"/>
      <c r="F891" s="12"/>
      <c r="G891" s="12"/>
    </row>
    <row r="892" spans="2:7" ht="13.15" x14ac:dyDescent="0.4">
      <c r="B892" s="13"/>
      <c r="C892" s="12"/>
      <c r="D892" s="12"/>
      <c r="E892" s="12"/>
      <c r="F892" s="12"/>
      <c r="G892" s="12"/>
    </row>
    <row r="893" spans="2:7" ht="13.15" x14ac:dyDescent="0.4">
      <c r="B893" s="13"/>
      <c r="C893" s="12"/>
      <c r="D893" s="12"/>
      <c r="E893" s="12"/>
      <c r="F893" s="12"/>
      <c r="G893" s="12"/>
    </row>
    <row r="894" spans="2:7" ht="13.15" x14ac:dyDescent="0.4">
      <c r="B894" s="13"/>
      <c r="C894" s="12"/>
      <c r="D894" s="12"/>
      <c r="E894" s="12"/>
      <c r="F894" s="12"/>
      <c r="G894" s="12"/>
    </row>
    <row r="895" spans="2:7" ht="13.15" x14ac:dyDescent="0.4">
      <c r="B895" s="13"/>
      <c r="C895" s="12"/>
      <c r="D895" s="12"/>
      <c r="E895" s="12"/>
      <c r="F895" s="12"/>
      <c r="G895" s="12"/>
    </row>
    <row r="896" spans="2:7" ht="13.15" x14ac:dyDescent="0.4">
      <c r="B896" s="13"/>
      <c r="C896" s="12"/>
      <c r="D896" s="12"/>
      <c r="E896" s="12"/>
      <c r="F896" s="12"/>
      <c r="G896" s="12"/>
    </row>
    <row r="897" spans="2:7" ht="13.15" x14ac:dyDescent="0.4">
      <c r="B897" s="13"/>
      <c r="C897" s="12"/>
      <c r="D897" s="12"/>
      <c r="E897" s="12"/>
      <c r="F897" s="12"/>
      <c r="G897" s="12"/>
    </row>
    <row r="898" spans="2:7" ht="13.15" x14ac:dyDescent="0.4">
      <c r="B898" s="13"/>
      <c r="C898" s="12"/>
      <c r="D898" s="12"/>
      <c r="E898" s="12"/>
      <c r="F898" s="12"/>
      <c r="G898" s="12"/>
    </row>
    <row r="899" spans="2:7" ht="13.15" x14ac:dyDescent="0.4">
      <c r="B899" s="13"/>
      <c r="C899" s="12"/>
      <c r="D899" s="12"/>
      <c r="E899" s="12"/>
      <c r="F899" s="12"/>
      <c r="G899" s="12"/>
    </row>
    <row r="900" spans="2:7" ht="13.15" x14ac:dyDescent="0.4">
      <c r="B900" s="13"/>
      <c r="C900" s="12"/>
      <c r="D900" s="12"/>
      <c r="E900" s="12"/>
      <c r="F900" s="12"/>
      <c r="G900" s="12"/>
    </row>
    <row r="901" spans="2:7" ht="13.15" x14ac:dyDescent="0.4">
      <c r="B901" s="13"/>
      <c r="C901" s="12"/>
      <c r="D901" s="12"/>
      <c r="E901" s="12"/>
      <c r="F901" s="12"/>
      <c r="G901" s="12"/>
    </row>
    <row r="902" spans="2:7" ht="13.15" x14ac:dyDescent="0.4">
      <c r="B902" s="13"/>
      <c r="C902" s="12"/>
      <c r="D902" s="12"/>
      <c r="E902" s="12"/>
      <c r="F902" s="12"/>
      <c r="G902" s="12"/>
    </row>
    <row r="903" spans="2:7" ht="13.15" x14ac:dyDescent="0.4">
      <c r="B903" s="13"/>
      <c r="C903" s="12"/>
      <c r="D903" s="12"/>
      <c r="E903" s="12"/>
      <c r="F903" s="12"/>
      <c r="G903" s="12"/>
    </row>
    <row r="904" spans="2:7" ht="13.15" x14ac:dyDescent="0.4">
      <c r="B904" s="13"/>
      <c r="C904" s="12"/>
      <c r="D904" s="12"/>
      <c r="E904" s="12"/>
      <c r="F904" s="12"/>
      <c r="G904" s="12"/>
    </row>
    <row r="905" spans="2:7" ht="13.15" x14ac:dyDescent="0.4">
      <c r="B905" s="13"/>
      <c r="C905" s="12"/>
      <c r="D905" s="12"/>
      <c r="E905" s="12"/>
      <c r="F905" s="12"/>
      <c r="G905" s="12"/>
    </row>
    <row r="906" spans="2:7" ht="13.15" x14ac:dyDescent="0.4">
      <c r="B906" s="13"/>
      <c r="C906" s="12"/>
      <c r="D906" s="12"/>
      <c r="E906" s="12"/>
      <c r="F906" s="12"/>
      <c r="G906" s="12"/>
    </row>
    <row r="907" spans="2:7" ht="13.15" x14ac:dyDescent="0.4">
      <c r="B907" s="13"/>
      <c r="C907" s="12"/>
      <c r="D907" s="12"/>
      <c r="E907" s="12"/>
      <c r="F907" s="12"/>
      <c r="G907" s="12"/>
    </row>
    <row r="908" spans="2:7" ht="13.15" x14ac:dyDescent="0.4">
      <c r="B908" s="13"/>
      <c r="C908" s="12"/>
      <c r="D908" s="12"/>
      <c r="E908" s="12"/>
      <c r="F908" s="12"/>
      <c r="G908" s="12"/>
    </row>
    <row r="909" spans="2:7" ht="13.15" x14ac:dyDescent="0.4">
      <c r="B909" s="13"/>
      <c r="C909" s="12"/>
      <c r="D909" s="12"/>
      <c r="E909" s="12"/>
      <c r="F909" s="12"/>
      <c r="G909" s="12"/>
    </row>
    <row r="910" spans="2:7" ht="13.15" x14ac:dyDescent="0.4">
      <c r="B910" s="13"/>
      <c r="C910" s="12"/>
      <c r="D910" s="12"/>
      <c r="E910" s="12"/>
      <c r="F910" s="12"/>
      <c r="G910" s="12"/>
    </row>
    <row r="911" spans="2:7" ht="13.15" x14ac:dyDescent="0.4">
      <c r="B911" s="13"/>
      <c r="C911" s="12"/>
      <c r="D911" s="12"/>
      <c r="E911" s="12"/>
      <c r="F911" s="12"/>
      <c r="G911" s="12"/>
    </row>
    <row r="912" spans="2:7" ht="13.15" x14ac:dyDescent="0.4">
      <c r="B912" s="13"/>
      <c r="C912" s="12"/>
      <c r="D912" s="12"/>
      <c r="E912" s="12"/>
      <c r="F912" s="12"/>
      <c r="G912" s="12"/>
    </row>
    <row r="913" spans="2:7" ht="13.15" x14ac:dyDescent="0.4">
      <c r="B913" s="13"/>
      <c r="C913" s="12"/>
      <c r="D913" s="12"/>
      <c r="E913" s="12"/>
      <c r="F913" s="12"/>
      <c r="G913" s="12"/>
    </row>
    <row r="914" spans="2:7" ht="13.15" x14ac:dyDescent="0.4">
      <c r="B914" s="13"/>
      <c r="C914" s="12"/>
      <c r="D914" s="12"/>
      <c r="E914" s="12"/>
      <c r="F914" s="12"/>
      <c r="G914" s="12"/>
    </row>
    <row r="915" spans="2:7" ht="13.15" x14ac:dyDescent="0.4">
      <c r="B915" s="13"/>
      <c r="C915" s="12"/>
      <c r="D915" s="12"/>
      <c r="E915" s="12"/>
      <c r="F915" s="12"/>
      <c r="G915" s="12"/>
    </row>
    <row r="916" spans="2:7" ht="13.15" x14ac:dyDescent="0.4">
      <c r="B916" s="13"/>
      <c r="C916" s="12"/>
      <c r="D916" s="12"/>
      <c r="E916" s="12"/>
      <c r="F916" s="12"/>
      <c r="G916" s="12"/>
    </row>
    <row r="917" spans="2:7" ht="13.15" x14ac:dyDescent="0.4">
      <c r="B917" s="13"/>
      <c r="C917" s="12"/>
      <c r="D917" s="12"/>
      <c r="E917" s="12"/>
      <c r="F917" s="12"/>
      <c r="G917" s="12"/>
    </row>
    <row r="918" spans="2:7" ht="13.15" x14ac:dyDescent="0.4">
      <c r="B918" s="13"/>
      <c r="C918" s="12"/>
      <c r="D918" s="12"/>
      <c r="E918" s="12"/>
      <c r="F918" s="12"/>
      <c r="G918" s="12"/>
    </row>
    <row r="919" spans="2:7" ht="13.15" x14ac:dyDescent="0.4">
      <c r="B919" s="13"/>
      <c r="C919" s="12"/>
      <c r="D919" s="12"/>
      <c r="E919" s="12"/>
      <c r="F919" s="12"/>
      <c r="G919" s="12"/>
    </row>
    <row r="920" spans="2:7" ht="13.15" x14ac:dyDescent="0.4">
      <c r="B920" s="13"/>
      <c r="C920" s="12"/>
      <c r="D920" s="12"/>
      <c r="E920" s="12"/>
      <c r="F920" s="12"/>
      <c r="G920" s="12"/>
    </row>
    <row r="921" spans="2:7" ht="13.15" x14ac:dyDescent="0.4">
      <c r="B921" s="13"/>
      <c r="C921" s="12"/>
      <c r="D921" s="12"/>
      <c r="E921" s="12"/>
      <c r="F921" s="12"/>
      <c r="G921" s="12"/>
    </row>
    <row r="922" spans="2:7" ht="13.15" x14ac:dyDescent="0.4">
      <c r="B922" s="13"/>
      <c r="C922" s="12"/>
      <c r="D922" s="12"/>
      <c r="E922" s="12"/>
      <c r="F922" s="12"/>
      <c r="G922" s="12"/>
    </row>
    <row r="923" spans="2:7" ht="13.15" x14ac:dyDescent="0.4">
      <c r="B923" s="13"/>
      <c r="C923" s="12"/>
      <c r="D923" s="12"/>
      <c r="E923" s="12"/>
      <c r="F923" s="12"/>
      <c r="G923" s="12"/>
    </row>
    <row r="924" spans="2:7" ht="13.15" x14ac:dyDescent="0.4">
      <c r="B924" s="13"/>
      <c r="C924" s="12"/>
      <c r="D924" s="12"/>
      <c r="E924" s="12"/>
      <c r="F924" s="12"/>
      <c r="G924" s="12"/>
    </row>
    <row r="925" spans="2:7" ht="13.15" x14ac:dyDescent="0.4">
      <c r="B925" s="13"/>
      <c r="C925" s="12"/>
      <c r="D925" s="12"/>
      <c r="E925" s="12"/>
      <c r="F925" s="12"/>
      <c r="G925" s="12"/>
    </row>
    <row r="926" spans="2:7" ht="13.15" x14ac:dyDescent="0.4">
      <c r="B926" s="13"/>
      <c r="C926" s="12"/>
      <c r="D926" s="12"/>
      <c r="E926" s="12"/>
      <c r="F926" s="12"/>
      <c r="G926" s="12"/>
    </row>
    <row r="927" spans="2:7" ht="13.15" x14ac:dyDescent="0.4">
      <c r="B927" s="13"/>
      <c r="C927" s="12"/>
      <c r="D927" s="12"/>
      <c r="E927" s="12"/>
      <c r="F927" s="12"/>
      <c r="G927" s="12"/>
    </row>
    <row r="928" spans="2:7" ht="13.15" x14ac:dyDescent="0.4">
      <c r="B928" s="13"/>
      <c r="C928" s="12"/>
      <c r="D928" s="12"/>
      <c r="E928" s="12"/>
      <c r="F928" s="12"/>
      <c r="G928" s="12"/>
    </row>
    <row r="929" spans="2:7" ht="13.15" x14ac:dyDescent="0.4">
      <c r="B929" s="13"/>
      <c r="C929" s="12"/>
      <c r="D929" s="12"/>
      <c r="E929" s="12"/>
      <c r="F929" s="12"/>
      <c r="G929" s="12"/>
    </row>
    <row r="930" spans="2:7" ht="13.15" x14ac:dyDescent="0.4">
      <c r="B930" s="13"/>
      <c r="C930" s="12"/>
      <c r="D930" s="12"/>
      <c r="E930" s="12"/>
      <c r="F930" s="12"/>
      <c r="G930" s="12"/>
    </row>
    <row r="931" spans="2:7" ht="13.15" x14ac:dyDescent="0.4">
      <c r="B931" s="13"/>
      <c r="C931" s="12"/>
      <c r="D931" s="12"/>
      <c r="E931" s="12"/>
      <c r="F931" s="12"/>
      <c r="G931" s="12"/>
    </row>
    <row r="932" spans="2:7" ht="13.15" x14ac:dyDescent="0.4">
      <c r="B932" s="13"/>
      <c r="C932" s="12"/>
      <c r="D932" s="12"/>
      <c r="E932" s="12"/>
      <c r="F932" s="12"/>
      <c r="G932" s="12"/>
    </row>
    <row r="933" spans="2:7" ht="13.15" x14ac:dyDescent="0.4">
      <c r="B933" s="13"/>
      <c r="C933" s="12"/>
      <c r="D933" s="12"/>
      <c r="E933" s="12"/>
      <c r="F933" s="12"/>
      <c r="G933" s="12"/>
    </row>
    <row r="934" spans="2:7" ht="13.15" x14ac:dyDescent="0.4">
      <c r="B934" s="13"/>
      <c r="C934" s="12"/>
      <c r="D934" s="12"/>
      <c r="E934" s="12"/>
      <c r="F934" s="12"/>
      <c r="G934" s="12"/>
    </row>
    <row r="935" spans="2:7" ht="13.15" x14ac:dyDescent="0.4">
      <c r="B935" s="13"/>
      <c r="C935" s="12"/>
      <c r="D935" s="12"/>
      <c r="E935" s="12"/>
      <c r="F935" s="12"/>
      <c r="G935" s="12"/>
    </row>
    <row r="936" spans="2:7" ht="13.15" x14ac:dyDescent="0.4">
      <c r="B936" s="13"/>
      <c r="C936" s="12"/>
      <c r="D936" s="12"/>
      <c r="E936" s="12"/>
      <c r="F936" s="12"/>
      <c r="G936" s="12"/>
    </row>
    <row r="937" spans="2:7" ht="13.15" x14ac:dyDescent="0.4">
      <c r="B937" s="13"/>
      <c r="C937" s="12"/>
      <c r="D937" s="12"/>
      <c r="E937" s="12"/>
      <c r="F937" s="12"/>
      <c r="G937" s="12"/>
    </row>
    <row r="938" spans="2:7" ht="13.15" x14ac:dyDescent="0.4">
      <c r="B938" s="13"/>
      <c r="C938" s="12"/>
      <c r="D938" s="12"/>
      <c r="E938" s="12"/>
      <c r="F938" s="12"/>
      <c r="G938" s="12"/>
    </row>
    <row r="939" spans="2:7" ht="13.15" x14ac:dyDescent="0.4">
      <c r="B939" s="13"/>
      <c r="C939" s="12"/>
      <c r="D939" s="12"/>
      <c r="E939" s="12"/>
      <c r="F939" s="12"/>
      <c r="G939" s="12"/>
    </row>
    <row r="940" spans="2:7" ht="13.15" x14ac:dyDescent="0.4">
      <c r="B940" s="13"/>
      <c r="C940" s="12"/>
      <c r="D940" s="12"/>
      <c r="E940" s="12"/>
      <c r="F940" s="12"/>
      <c r="G940" s="12"/>
    </row>
    <row r="941" spans="2:7" ht="13.15" x14ac:dyDescent="0.4">
      <c r="B941" s="13"/>
      <c r="C941" s="12"/>
      <c r="D941" s="12"/>
      <c r="E941" s="12"/>
      <c r="F941" s="12"/>
      <c r="G941" s="12"/>
    </row>
    <row r="942" spans="2:7" ht="13.15" x14ac:dyDescent="0.4">
      <c r="B942" s="13"/>
      <c r="C942" s="12"/>
      <c r="D942" s="12"/>
      <c r="E942" s="12"/>
      <c r="F942" s="12"/>
      <c r="G942" s="12"/>
    </row>
    <row r="943" spans="2:7" ht="13.15" x14ac:dyDescent="0.4">
      <c r="B943" s="13"/>
      <c r="C943" s="12"/>
      <c r="D943" s="12"/>
      <c r="E943" s="12"/>
      <c r="F943" s="12"/>
      <c r="G943" s="12"/>
    </row>
    <row r="944" spans="2:7" ht="13.15" x14ac:dyDescent="0.4">
      <c r="B944" s="13"/>
      <c r="C944" s="12"/>
      <c r="D944" s="12"/>
      <c r="E944" s="12"/>
      <c r="F944" s="12"/>
      <c r="G944" s="12"/>
    </row>
    <row r="945" spans="2:7" ht="13.15" x14ac:dyDescent="0.4">
      <c r="B945" s="13"/>
      <c r="C945" s="12"/>
      <c r="D945" s="12"/>
      <c r="E945" s="12"/>
      <c r="F945" s="12"/>
      <c r="G945" s="12"/>
    </row>
    <row r="946" spans="2:7" ht="13.15" x14ac:dyDescent="0.4">
      <c r="B946" s="13"/>
      <c r="C946" s="12"/>
      <c r="D946" s="12"/>
      <c r="E946" s="12"/>
      <c r="F946" s="12"/>
      <c r="G946" s="12"/>
    </row>
    <row r="947" spans="2:7" ht="13.15" x14ac:dyDescent="0.4">
      <c r="B947" s="13"/>
      <c r="C947" s="12"/>
      <c r="D947" s="12"/>
      <c r="E947" s="12"/>
      <c r="F947" s="12"/>
      <c r="G947" s="12"/>
    </row>
    <row r="948" spans="2:7" ht="13.15" x14ac:dyDescent="0.4">
      <c r="B948" s="13"/>
      <c r="C948" s="12"/>
      <c r="D948" s="12"/>
      <c r="E948" s="12"/>
      <c r="F948" s="12"/>
      <c r="G948" s="12"/>
    </row>
    <row r="949" spans="2:7" ht="13.15" x14ac:dyDescent="0.4">
      <c r="B949" s="13"/>
      <c r="C949" s="12"/>
      <c r="D949" s="12"/>
      <c r="E949" s="12"/>
      <c r="F949" s="12"/>
      <c r="G949" s="12"/>
    </row>
    <row r="950" spans="2:7" ht="13.15" x14ac:dyDescent="0.4">
      <c r="B950" s="13"/>
      <c r="C950" s="12"/>
      <c r="D950" s="12"/>
      <c r="E950" s="12"/>
      <c r="F950" s="12"/>
      <c r="G950" s="12"/>
    </row>
    <row r="951" spans="2:7" ht="13.15" x14ac:dyDescent="0.4">
      <c r="B951" s="13"/>
      <c r="C951" s="12"/>
      <c r="D951" s="12"/>
      <c r="E951" s="12"/>
      <c r="F951" s="12"/>
      <c r="G951" s="12"/>
    </row>
    <row r="952" spans="2:7" ht="13.15" x14ac:dyDescent="0.4">
      <c r="B952" s="13"/>
      <c r="C952" s="12"/>
      <c r="D952" s="12"/>
      <c r="E952" s="12"/>
      <c r="F952" s="12"/>
      <c r="G952" s="12"/>
    </row>
    <row r="953" spans="2:7" ht="13.15" x14ac:dyDescent="0.4">
      <c r="B953" s="13"/>
      <c r="C953" s="12"/>
      <c r="D953" s="12"/>
      <c r="E953" s="12"/>
      <c r="F953" s="12"/>
      <c r="G953" s="12"/>
    </row>
    <row r="954" spans="2:7" ht="13.15" x14ac:dyDescent="0.4">
      <c r="B954" s="13"/>
      <c r="C954" s="12"/>
      <c r="D954" s="12"/>
      <c r="E954" s="12"/>
      <c r="F954" s="12"/>
      <c r="G954" s="12"/>
    </row>
    <row r="955" spans="2:7" ht="13.15" x14ac:dyDescent="0.4">
      <c r="B955" s="13"/>
      <c r="C955" s="12"/>
      <c r="D955" s="12"/>
      <c r="E955" s="12"/>
      <c r="F955" s="12"/>
      <c r="G955" s="12"/>
    </row>
    <row r="956" spans="2:7" ht="13.15" x14ac:dyDescent="0.4">
      <c r="B956" s="13"/>
      <c r="C956" s="12"/>
      <c r="D956" s="12"/>
      <c r="E956" s="12"/>
      <c r="F956" s="12"/>
      <c r="G956" s="12"/>
    </row>
    <row r="957" spans="2:7" ht="13.15" x14ac:dyDescent="0.4">
      <c r="B957" s="13"/>
      <c r="C957" s="12"/>
      <c r="D957" s="12"/>
      <c r="E957" s="12"/>
      <c r="F957" s="12"/>
      <c r="G957" s="12"/>
    </row>
    <row r="958" spans="2:7" ht="13.15" x14ac:dyDescent="0.4">
      <c r="B958" s="13"/>
      <c r="C958" s="12"/>
      <c r="D958" s="12"/>
      <c r="E958" s="12"/>
      <c r="F958" s="12"/>
      <c r="G958" s="12"/>
    </row>
    <row r="959" spans="2:7" ht="13.15" x14ac:dyDescent="0.4">
      <c r="B959" s="13"/>
      <c r="C959" s="12"/>
      <c r="D959" s="12"/>
      <c r="E959" s="12"/>
      <c r="F959" s="12"/>
      <c r="G959" s="12"/>
    </row>
    <row r="960" spans="2:7" ht="13.15" x14ac:dyDescent="0.4">
      <c r="B960" s="13"/>
      <c r="C960" s="12"/>
      <c r="D960" s="12"/>
      <c r="E960" s="12"/>
      <c r="F960" s="12"/>
      <c r="G960" s="12"/>
    </row>
    <row r="961" spans="2:7" ht="13.15" x14ac:dyDescent="0.4">
      <c r="B961" s="13"/>
      <c r="C961" s="12"/>
      <c r="D961" s="12"/>
      <c r="E961" s="12"/>
      <c r="F961" s="12"/>
      <c r="G961" s="12"/>
    </row>
    <row r="962" spans="2:7" ht="13.15" x14ac:dyDescent="0.4">
      <c r="B962" s="13"/>
      <c r="C962" s="12"/>
      <c r="D962" s="12"/>
      <c r="E962" s="12"/>
      <c r="F962" s="12"/>
      <c r="G962" s="12"/>
    </row>
    <row r="963" spans="2:7" ht="13.15" x14ac:dyDescent="0.4">
      <c r="B963" s="13"/>
      <c r="C963" s="12"/>
      <c r="D963" s="12"/>
      <c r="E963" s="12"/>
      <c r="F963" s="12"/>
      <c r="G963" s="12"/>
    </row>
    <row r="964" spans="2:7" ht="13.15" x14ac:dyDescent="0.4">
      <c r="B964" s="13"/>
      <c r="C964" s="12"/>
      <c r="D964" s="12"/>
      <c r="E964" s="12"/>
      <c r="F964" s="12"/>
      <c r="G964" s="12"/>
    </row>
    <row r="965" spans="2:7" ht="13.15" x14ac:dyDescent="0.4">
      <c r="B965" s="13"/>
      <c r="C965" s="12"/>
      <c r="D965" s="12"/>
      <c r="E965" s="12"/>
      <c r="F965" s="12"/>
      <c r="G965" s="12"/>
    </row>
    <row r="966" spans="2:7" ht="13.15" x14ac:dyDescent="0.4">
      <c r="B966" s="13"/>
      <c r="C966" s="12"/>
      <c r="D966" s="12"/>
      <c r="E966" s="12"/>
      <c r="F966" s="12"/>
      <c r="G966" s="12"/>
    </row>
    <row r="967" spans="2:7" ht="13.15" x14ac:dyDescent="0.4">
      <c r="B967" s="13"/>
      <c r="C967" s="12"/>
      <c r="D967" s="12"/>
      <c r="E967" s="12"/>
      <c r="F967" s="12"/>
      <c r="G967" s="12"/>
    </row>
    <row r="968" spans="2:7" ht="13.15" x14ac:dyDescent="0.4">
      <c r="B968" s="13"/>
      <c r="C968" s="12"/>
      <c r="D968" s="12"/>
      <c r="E968" s="12"/>
      <c r="F968" s="12"/>
      <c r="G968" s="12"/>
    </row>
    <row r="969" spans="2:7" ht="13.15" x14ac:dyDescent="0.4">
      <c r="B969" s="13"/>
      <c r="C969" s="12"/>
      <c r="D969" s="12"/>
      <c r="E969" s="12"/>
      <c r="F969" s="12"/>
      <c r="G969" s="12"/>
    </row>
    <row r="970" spans="2:7" ht="13.15" x14ac:dyDescent="0.4">
      <c r="B970" s="13"/>
      <c r="C970" s="12"/>
      <c r="D970" s="12"/>
      <c r="E970" s="12"/>
      <c r="F970" s="12"/>
      <c r="G970" s="12"/>
    </row>
    <row r="971" spans="2:7" ht="13.15" x14ac:dyDescent="0.4">
      <c r="B971" s="13"/>
      <c r="C971" s="12"/>
      <c r="D971" s="12"/>
      <c r="E971" s="12"/>
      <c r="F971" s="12"/>
      <c r="G971" s="12"/>
    </row>
    <row r="972" spans="2:7" ht="13.15" x14ac:dyDescent="0.4">
      <c r="B972" s="13"/>
      <c r="C972" s="12"/>
      <c r="D972" s="12"/>
      <c r="E972" s="12"/>
      <c r="F972" s="12"/>
      <c r="G972" s="12"/>
    </row>
    <row r="973" spans="2:7" ht="13.15" x14ac:dyDescent="0.4">
      <c r="B973" s="13"/>
      <c r="C973" s="12"/>
      <c r="D973" s="12"/>
      <c r="E973" s="12"/>
      <c r="F973" s="12"/>
      <c r="G973" s="12"/>
    </row>
    <row r="974" spans="2:7" ht="13.15" x14ac:dyDescent="0.4">
      <c r="B974" s="13"/>
      <c r="C974" s="12"/>
      <c r="D974" s="12"/>
      <c r="E974" s="12"/>
      <c r="F974" s="12"/>
      <c r="G974" s="12"/>
    </row>
    <row r="975" spans="2:7" ht="13.15" x14ac:dyDescent="0.4">
      <c r="B975" s="13"/>
      <c r="C975" s="12"/>
      <c r="D975" s="12"/>
      <c r="E975" s="12"/>
      <c r="F975" s="12"/>
      <c r="G975" s="12"/>
    </row>
    <row r="976" spans="2:7" ht="13.15" x14ac:dyDescent="0.4">
      <c r="B976" s="13"/>
      <c r="C976" s="12"/>
      <c r="D976" s="12"/>
      <c r="E976" s="12"/>
      <c r="F976" s="12"/>
      <c r="G976" s="12"/>
    </row>
    <row r="977" spans="2:7" ht="13.15" x14ac:dyDescent="0.4">
      <c r="B977" s="13"/>
      <c r="C977" s="12"/>
      <c r="D977" s="12"/>
      <c r="E977" s="12"/>
      <c r="F977" s="12"/>
      <c r="G977" s="12"/>
    </row>
    <row r="978" spans="2:7" ht="13.15" x14ac:dyDescent="0.4">
      <c r="B978" s="13"/>
      <c r="C978" s="12"/>
      <c r="D978" s="12"/>
      <c r="E978" s="12"/>
      <c r="F978" s="12"/>
      <c r="G978" s="12"/>
    </row>
    <row r="979" spans="2:7" ht="13.15" x14ac:dyDescent="0.4">
      <c r="B979" s="13"/>
      <c r="C979" s="12"/>
      <c r="D979" s="12"/>
      <c r="E979" s="12"/>
      <c r="F979" s="12"/>
      <c r="G979" s="12"/>
    </row>
    <row r="980" spans="2:7" ht="13.15" x14ac:dyDescent="0.4">
      <c r="B980" s="13"/>
      <c r="C980" s="12"/>
      <c r="D980" s="12"/>
      <c r="E980" s="12"/>
      <c r="F980" s="12"/>
      <c r="G980" s="12"/>
    </row>
    <row r="981" spans="2:7" ht="13.15" x14ac:dyDescent="0.4">
      <c r="B981" s="13"/>
      <c r="C981" s="12"/>
      <c r="D981" s="12"/>
      <c r="E981" s="12"/>
      <c r="F981" s="12"/>
      <c r="G981" s="12"/>
    </row>
    <row r="982" spans="2:7" ht="13.15" x14ac:dyDescent="0.4">
      <c r="B982" s="13"/>
      <c r="C982" s="12"/>
      <c r="D982" s="12"/>
      <c r="E982" s="12"/>
      <c r="F982" s="12"/>
      <c r="G982" s="12"/>
    </row>
    <row r="983" spans="2:7" ht="13.15" x14ac:dyDescent="0.4">
      <c r="B983" s="13"/>
      <c r="C983" s="12"/>
      <c r="D983" s="12"/>
      <c r="E983" s="12"/>
      <c r="F983" s="12"/>
      <c r="G983" s="12"/>
    </row>
    <row r="984" spans="2:7" ht="13.15" x14ac:dyDescent="0.4">
      <c r="B984" s="13"/>
      <c r="C984" s="12"/>
      <c r="D984" s="12"/>
      <c r="E984" s="12"/>
      <c r="F984" s="12"/>
      <c r="G984" s="12"/>
    </row>
    <row r="985" spans="2:7" ht="13.15" x14ac:dyDescent="0.4">
      <c r="B985" s="13"/>
      <c r="C985" s="12"/>
      <c r="D985" s="12"/>
      <c r="E985" s="12"/>
      <c r="F985" s="12"/>
      <c r="G985" s="12"/>
    </row>
    <row r="986" spans="2:7" ht="13.15" x14ac:dyDescent="0.4">
      <c r="B986" s="13"/>
      <c r="C986" s="12"/>
      <c r="D986" s="12"/>
      <c r="E986" s="12"/>
      <c r="F986" s="12"/>
      <c r="G986" s="12"/>
    </row>
    <row r="987" spans="2:7" ht="13.15" x14ac:dyDescent="0.4">
      <c r="B987" s="13"/>
      <c r="C987" s="12"/>
      <c r="D987" s="12"/>
      <c r="E987" s="12"/>
      <c r="F987" s="12"/>
      <c r="G987" s="12"/>
    </row>
    <row r="988" spans="2:7" ht="13.15" x14ac:dyDescent="0.4">
      <c r="B988" s="13"/>
      <c r="C988" s="12"/>
      <c r="D988" s="12"/>
      <c r="E988" s="12"/>
      <c r="F988" s="12"/>
      <c r="G988" s="12"/>
    </row>
    <row r="989" spans="2:7" ht="13.15" x14ac:dyDescent="0.4">
      <c r="B989" s="13"/>
      <c r="C989" s="12"/>
      <c r="D989" s="12"/>
      <c r="E989" s="12"/>
      <c r="F989" s="12"/>
      <c r="G989" s="12"/>
    </row>
    <row r="990" spans="2:7" ht="13.15" x14ac:dyDescent="0.4">
      <c r="B990" s="13"/>
      <c r="C990" s="12"/>
      <c r="D990" s="12"/>
      <c r="E990" s="12"/>
      <c r="F990" s="12"/>
      <c r="G990" s="12"/>
    </row>
    <row r="991" spans="2:7" ht="13.15" x14ac:dyDescent="0.4">
      <c r="B991" s="13"/>
      <c r="C991" s="12"/>
      <c r="D991" s="12"/>
      <c r="E991" s="12"/>
      <c r="F991" s="12"/>
      <c r="G991" s="12"/>
    </row>
    <row r="992" spans="2:7" ht="13.15" x14ac:dyDescent="0.4">
      <c r="B992" s="13"/>
      <c r="C992" s="12"/>
      <c r="D992" s="12"/>
      <c r="E992" s="12"/>
      <c r="F992" s="12"/>
      <c r="G992" s="12"/>
    </row>
    <row r="993" spans="2:7" ht="13.15" x14ac:dyDescent="0.4">
      <c r="B993" s="13"/>
      <c r="C993" s="12"/>
      <c r="D993" s="12"/>
      <c r="E993" s="12"/>
      <c r="F993" s="12"/>
      <c r="G993" s="12"/>
    </row>
    <row r="994" spans="2:7" ht="13.15" x14ac:dyDescent="0.4">
      <c r="B994" s="13"/>
      <c r="C994" s="12"/>
      <c r="D994" s="12"/>
      <c r="E994" s="12"/>
      <c r="F994" s="12"/>
      <c r="G994" s="12"/>
    </row>
    <row r="995" spans="2:7" ht="13.15" x14ac:dyDescent="0.4">
      <c r="B995" s="13"/>
      <c r="C995" s="12"/>
      <c r="D995" s="12"/>
      <c r="E995" s="12"/>
      <c r="F995" s="12"/>
      <c r="G995" s="12"/>
    </row>
    <row r="996" spans="2:7" ht="13.15" x14ac:dyDescent="0.4">
      <c r="B996" s="13"/>
      <c r="C996" s="12"/>
      <c r="D996" s="12"/>
      <c r="E996" s="12"/>
      <c r="F996" s="12"/>
      <c r="G996" s="12"/>
    </row>
    <row r="997" spans="2:7" ht="13.15" x14ac:dyDescent="0.4">
      <c r="B997" s="13"/>
      <c r="C997" s="12"/>
      <c r="D997" s="12"/>
      <c r="E997" s="12"/>
      <c r="F997" s="12"/>
      <c r="G997" s="12"/>
    </row>
    <row r="998" spans="2:7" ht="13.15" x14ac:dyDescent="0.4">
      <c r="B998" s="13"/>
      <c r="C998" s="12"/>
      <c r="D998" s="12"/>
      <c r="E998" s="12"/>
      <c r="F998" s="12"/>
      <c r="G998" s="12"/>
    </row>
    <row r="999" spans="2:7" ht="13.15" x14ac:dyDescent="0.4">
      <c r="B999" s="13"/>
      <c r="C999" s="12"/>
      <c r="D999" s="12"/>
      <c r="E999" s="12"/>
      <c r="F999" s="12"/>
      <c r="G999" s="12"/>
    </row>
    <row r="1000" spans="2:7" ht="13.15" x14ac:dyDescent="0.4">
      <c r="B1000" s="13"/>
      <c r="C1000" s="12"/>
      <c r="D1000" s="12"/>
      <c r="E1000" s="12"/>
      <c r="F1000" s="12"/>
      <c r="G1000" s="12"/>
    </row>
    <row r="1001" spans="2:7" ht="13.15" x14ac:dyDescent="0.4">
      <c r="B1001" s="13"/>
      <c r="C1001" s="12"/>
      <c r="D1001" s="12"/>
      <c r="E1001" s="12"/>
      <c r="F1001" s="12"/>
      <c r="G1001" s="12"/>
    </row>
    <row r="1002" spans="2:7" ht="13.15" x14ac:dyDescent="0.4">
      <c r="B1002" s="13"/>
      <c r="C1002" s="12"/>
      <c r="D1002" s="12"/>
      <c r="E1002" s="12"/>
      <c r="F1002" s="12"/>
      <c r="G1002" s="12"/>
    </row>
    <row r="1003" spans="2:7" ht="13.15" x14ac:dyDescent="0.4">
      <c r="B1003" s="13"/>
      <c r="C1003" s="12"/>
      <c r="D1003" s="12"/>
      <c r="E1003" s="12"/>
      <c r="F1003" s="12"/>
      <c r="G1003" s="12"/>
    </row>
    <row r="1004" spans="2:7" ht="13.15" x14ac:dyDescent="0.4">
      <c r="B1004" s="13"/>
      <c r="C1004" s="12"/>
      <c r="D1004" s="12"/>
      <c r="E1004" s="12"/>
      <c r="F1004" s="12"/>
      <c r="G1004" s="12"/>
    </row>
    <row r="1005" spans="2:7" ht="13.15" x14ac:dyDescent="0.4">
      <c r="B1005" s="13"/>
      <c r="C1005" s="12"/>
      <c r="D1005" s="12"/>
      <c r="E1005" s="12"/>
      <c r="F1005" s="12"/>
      <c r="G1005" s="12"/>
    </row>
    <row r="1006" spans="2:7" ht="13.15" x14ac:dyDescent="0.4">
      <c r="B1006" s="13"/>
      <c r="C1006" s="12"/>
      <c r="D1006" s="12"/>
      <c r="E1006" s="12"/>
      <c r="F1006" s="12"/>
      <c r="G1006" s="12"/>
    </row>
    <row r="1007" spans="2:7" ht="13.15" x14ac:dyDescent="0.4">
      <c r="B1007" s="13"/>
      <c r="C1007" s="12"/>
      <c r="D1007" s="12"/>
      <c r="E1007" s="12"/>
      <c r="F1007" s="12"/>
      <c r="G1007" s="12"/>
    </row>
    <row r="1008" spans="2:7" ht="13.15" x14ac:dyDescent="0.4">
      <c r="B1008" s="13"/>
      <c r="C1008" s="12"/>
      <c r="D1008" s="12"/>
      <c r="E1008" s="12"/>
      <c r="F1008" s="12"/>
      <c r="G1008" s="12"/>
    </row>
    <row r="1009" spans="2:7" ht="13.15" x14ac:dyDescent="0.4">
      <c r="B1009" s="13"/>
      <c r="C1009" s="12"/>
      <c r="D1009" s="12"/>
      <c r="E1009" s="12"/>
      <c r="F1009" s="12"/>
      <c r="G1009" s="12"/>
    </row>
    <row r="1010" spans="2:7" ht="13.15" x14ac:dyDescent="0.4">
      <c r="B1010" s="13"/>
      <c r="C1010" s="12"/>
      <c r="D1010" s="12"/>
      <c r="E1010" s="12"/>
      <c r="F1010" s="12"/>
      <c r="G1010" s="12"/>
    </row>
    <row r="1011" spans="2:7" ht="13.15" x14ac:dyDescent="0.4">
      <c r="B1011" s="13"/>
      <c r="C1011" s="12"/>
      <c r="D1011" s="12"/>
      <c r="E1011" s="12"/>
      <c r="F1011" s="12"/>
      <c r="G1011" s="12"/>
    </row>
    <row r="1012" spans="2:7" ht="13.15" x14ac:dyDescent="0.4">
      <c r="B1012" s="13"/>
      <c r="C1012" s="12"/>
      <c r="D1012" s="12"/>
      <c r="E1012" s="12"/>
      <c r="F1012" s="12"/>
      <c r="G1012" s="12"/>
    </row>
    <row r="1013" spans="2:7" ht="13.15" x14ac:dyDescent="0.4">
      <c r="B1013" s="13"/>
      <c r="C1013" s="12"/>
      <c r="D1013" s="12"/>
      <c r="E1013" s="12"/>
      <c r="F1013" s="12"/>
      <c r="G1013" s="12"/>
    </row>
    <row r="1014" spans="2:7" ht="13.15" x14ac:dyDescent="0.4">
      <c r="B1014" s="13"/>
      <c r="C1014" s="12"/>
      <c r="D1014" s="12"/>
      <c r="E1014" s="12"/>
      <c r="F1014" s="12"/>
      <c r="G1014" s="12"/>
    </row>
    <row r="1015" spans="2:7" ht="13.15" x14ac:dyDescent="0.4">
      <c r="B1015" s="13"/>
      <c r="C1015" s="12"/>
      <c r="D1015" s="12"/>
      <c r="E1015" s="12"/>
      <c r="F1015" s="12"/>
      <c r="G1015" s="12"/>
    </row>
    <row r="1016" spans="2:7" ht="13.15" x14ac:dyDescent="0.4">
      <c r="B1016" s="13"/>
      <c r="C1016" s="12"/>
      <c r="D1016" s="12"/>
      <c r="E1016" s="12"/>
      <c r="F1016" s="12"/>
      <c r="G1016" s="12"/>
    </row>
    <row r="1017" spans="2:7" ht="13.15" x14ac:dyDescent="0.4">
      <c r="B1017" s="13"/>
      <c r="C1017" s="12"/>
      <c r="D1017" s="12"/>
      <c r="E1017" s="12"/>
      <c r="F1017" s="12"/>
      <c r="G1017" s="12"/>
    </row>
    <row r="1018" spans="2:7" ht="13.15" x14ac:dyDescent="0.4">
      <c r="B1018" s="13"/>
      <c r="C1018" s="12"/>
      <c r="D1018" s="12"/>
      <c r="E1018" s="12"/>
      <c r="F1018" s="12"/>
      <c r="G1018" s="12"/>
    </row>
    <row r="1019" spans="2:7" ht="13.15" x14ac:dyDescent="0.4">
      <c r="B1019" s="13"/>
      <c r="C1019" s="12"/>
      <c r="D1019" s="12"/>
      <c r="E1019" s="12"/>
      <c r="F1019" s="12"/>
      <c r="G1019" s="12"/>
    </row>
    <row r="1020" spans="2:7" ht="13.15" x14ac:dyDescent="0.4">
      <c r="B1020" s="13"/>
      <c r="C1020" s="12"/>
      <c r="D1020" s="12"/>
      <c r="E1020" s="12"/>
      <c r="F1020" s="12"/>
      <c r="G1020" s="12"/>
    </row>
    <row r="1021" spans="2:7" ht="13.15" x14ac:dyDescent="0.4">
      <c r="B1021" s="13"/>
      <c r="C1021" s="12"/>
      <c r="D1021" s="12"/>
      <c r="E1021" s="12"/>
      <c r="F1021" s="12"/>
      <c r="G1021" s="12"/>
    </row>
    <row r="1022" spans="2:7" ht="13.15" x14ac:dyDescent="0.4">
      <c r="B1022" s="13"/>
      <c r="C1022" s="12"/>
      <c r="D1022" s="12"/>
      <c r="E1022" s="12"/>
      <c r="F1022" s="12"/>
      <c r="G1022" s="12"/>
    </row>
    <row r="1023" spans="2:7" ht="13.15" x14ac:dyDescent="0.4">
      <c r="B1023" s="13"/>
      <c r="C1023" s="12"/>
      <c r="D1023" s="12"/>
      <c r="E1023" s="12"/>
      <c r="F1023" s="12"/>
      <c r="G1023" s="12"/>
    </row>
    <row r="1024" spans="2:7" ht="13.15" x14ac:dyDescent="0.4">
      <c r="B1024" s="13"/>
      <c r="C1024" s="12"/>
      <c r="D1024" s="12"/>
      <c r="E1024" s="12"/>
      <c r="F1024" s="12"/>
      <c r="G1024" s="12"/>
    </row>
    <row r="1025" spans="2:7" ht="13.15" x14ac:dyDescent="0.4">
      <c r="B1025" s="13"/>
      <c r="C1025" s="12"/>
      <c r="D1025" s="12"/>
      <c r="E1025" s="12"/>
      <c r="F1025" s="12"/>
      <c r="G1025" s="12"/>
    </row>
    <row r="1026" spans="2:7" ht="13.15" x14ac:dyDescent="0.4">
      <c r="B1026" s="13"/>
      <c r="C1026" s="12"/>
      <c r="D1026" s="12"/>
      <c r="E1026" s="12"/>
      <c r="F1026" s="12"/>
      <c r="G1026" s="12"/>
    </row>
    <row r="1027" spans="2:7" ht="13.15" x14ac:dyDescent="0.4">
      <c r="B1027" s="13"/>
      <c r="C1027" s="12"/>
      <c r="D1027" s="12"/>
      <c r="E1027" s="12"/>
      <c r="F1027" s="12"/>
      <c r="G1027" s="12"/>
    </row>
    <row r="1028" spans="2:7" ht="13.15" x14ac:dyDescent="0.4">
      <c r="B1028" s="13"/>
      <c r="C1028" s="12"/>
      <c r="D1028" s="12"/>
      <c r="E1028" s="12"/>
      <c r="F1028" s="12"/>
      <c r="G1028" s="12"/>
    </row>
    <row r="1029" spans="2:7" ht="13.15" x14ac:dyDescent="0.4">
      <c r="B1029" s="13"/>
      <c r="C1029" s="12"/>
      <c r="D1029" s="12"/>
      <c r="E1029" s="12"/>
      <c r="F1029" s="12"/>
      <c r="G1029" s="12"/>
    </row>
    <row r="1030" spans="2:7" ht="13.15" x14ac:dyDescent="0.4">
      <c r="B1030" s="13"/>
      <c r="C1030" s="12"/>
      <c r="D1030" s="12"/>
      <c r="E1030" s="12"/>
      <c r="F1030" s="12"/>
      <c r="G1030" s="12"/>
    </row>
    <row r="1031" spans="2:7" ht="13.15" x14ac:dyDescent="0.4">
      <c r="B1031" s="13"/>
      <c r="C1031" s="12"/>
      <c r="D1031" s="12"/>
      <c r="E1031" s="12"/>
      <c r="F1031" s="12"/>
      <c r="G1031" s="12"/>
    </row>
    <row r="1032" spans="2:7" ht="13.15" x14ac:dyDescent="0.4">
      <c r="B1032" s="13"/>
      <c r="C1032" s="12"/>
      <c r="D1032" s="12"/>
      <c r="E1032" s="12"/>
      <c r="F1032" s="12"/>
      <c r="G1032" s="12"/>
    </row>
    <row r="1033" spans="2:7" ht="13.15" x14ac:dyDescent="0.4">
      <c r="B1033" s="13"/>
      <c r="C1033" s="12"/>
      <c r="D1033" s="12"/>
      <c r="E1033" s="12"/>
      <c r="F1033" s="12"/>
      <c r="G1033" s="12"/>
    </row>
    <row r="1034" spans="2:7" ht="13.15" x14ac:dyDescent="0.4">
      <c r="B1034" s="13"/>
      <c r="C1034" s="12"/>
      <c r="D1034" s="12"/>
      <c r="E1034" s="12"/>
      <c r="F1034" s="12"/>
      <c r="G1034" s="12"/>
    </row>
    <row r="1035" spans="2:7" ht="13.15" x14ac:dyDescent="0.4">
      <c r="B1035" s="13"/>
      <c r="C1035" s="12"/>
      <c r="D1035" s="12"/>
      <c r="E1035" s="12"/>
      <c r="F1035" s="12"/>
      <c r="G1035" s="12"/>
    </row>
    <row r="1036" spans="2:7" ht="13.15" x14ac:dyDescent="0.4">
      <c r="B1036" s="13"/>
      <c r="C1036" s="12"/>
      <c r="D1036" s="12"/>
      <c r="E1036" s="12"/>
      <c r="F1036" s="12"/>
      <c r="G1036" s="12"/>
    </row>
    <row r="1037" spans="2:7" ht="13.15" x14ac:dyDescent="0.4">
      <c r="B1037" s="13"/>
      <c r="C1037" s="12"/>
      <c r="D1037" s="12"/>
      <c r="E1037" s="12"/>
      <c r="F1037" s="12"/>
      <c r="G1037" s="12"/>
    </row>
    <row r="1038" spans="2:7" ht="13.15" x14ac:dyDescent="0.4">
      <c r="B1038" s="13"/>
      <c r="C1038" s="12"/>
      <c r="D1038" s="12"/>
      <c r="E1038" s="12"/>
      <c r="F1038" s="12"/>
      <c r="G1038" s="12"/>
    </row>
    <row r="1039" spans="2:7" ht="13.15" x14ac:dyDescent="0.4">
      <c r="B1039" s="13"/>
      <c r="C1039" s="12"/>
      <c r="D1039" s="12"/>
      <c r="E1039" s="12"/>
      <c r="F1039" s="12"/>
      <c r="G1039" s="12"/>
    </row>
    <row r="1040" spans="2:7" ht="13.15" x14ac:dyDescent="0.4">
      <c r="B1040" s="13"/>
      <c r="C1040" s="12"/>
      <c r="D1040" s="12"/>
      <c r="E1040" s="12"/>
      <c r="F1040" s="12"/>
      <c r="G1040" s="12"/>
    </row>
    <row r="1041" spans="2:7" ht="13.15" x14ac:dyDescent="0.4">
      <c r="B1041" s="13"/>
      <c r="C1041" s="12"/>
      <c r="D1041" s="12"/>
      <c r="E1041" s="12"/>
      <c r="F1041" s="12"/>
      <c r="G1041" s="12"/>
    </row>
    <row r="1042" spans="2:7" ht="13.15" x14ac:dyDescent="0.4">
      <c r="B1042" s="13"/>
      <c r="C1042" s="12"/>
      <c r="D1042" s="12"/>
      <c r="E1042" s="12"/>
      <c r="F1042" s="12"/>
      <c r="G1042" s="12"/>
    </row>
    <row r="1043" spans="2:7" ht="13.15" x14ac:dyDescent="0.4">
      <c r="B1043" s="13"/>
      <c r="C1043" s="12"/>
      <c r="D1043" s="12"/>
      <c r="E1043" s="12"/>
      <c r="F1043" s="12"/>
      <c r="G1043" s="12"/>
    </row>
    <row r="1044" spans="2:7" ht="13.15" x14ac:dyDescent="0.4">
      <c r="B1044" s="13"/>
      <c r="C1044" s="12"/>
      <c r="D1044" s="12"/>
      <c r="E1044" s="12"/>
      <c r="F1044" s="12"/>
      <c r="G1044" s="12"/>
    </row>
    <row r="1045" spans="2:7" ht="13.15" x14ac:dyDescent="0.4">
      <c r="B1045" s="13"/>
      <c r="C1045" s="12"/>
      <c r="D1045" s="12"/>
      <c r="E1045" s="12"/>
      <c r="F1045" s="12"/>
      <c r="G1045" s="12"/>
    </row>
    <row r="1046" spans="2:7" ht="13.15" x14ac:dyDescent="0.4">
      <c r="B1046" s="13"/>
      <c r="C1046" s="12"/>
      <c r="D1046" s="12"/>
      <c r="E1046" s="12"/>
      <c r="F1046" s="12"/>
      <c r="G1046" s="12"/>
    </row>
    <row r="1047" spans="2:7" ht="13.15" x14ac:dyDescent="0.4">
      <c r="B1047" s="13"/>
      <c r="C1047" s="12"/>
      <c r="D1047" s="12"/>
      <c r="E1047" s="12"/>
      <c r="F1047" s="12"/>
      <c r="G1047" s="12"/>
    </row>
    <row r="1048" spans="2:7" ht="13.15" x14ac:dyDescent="0.4">
      <c r="B1048" s="13"/>
      <c r="C1048" s="12"/>
      <c r="D1048" s="12"/>
      <c r="E1048" s="12"/>
      <c r="F1048" s="12"/>
      <c r="G1048" s="12"/>
    </row>
    <row r="1049" spans="2:7" ht="13.15" x14ac:dyDescent="0.4">
      <c r="B1049" s="13"/>
      <c r="C1049" s="12"/>
      <c r="D1049" s="12"/>
      <c r="E1049" s="12"/>
      <c r="F1049" s="12"/>
      <c r="G1049" s="12"/>
    </row>
    <row r="1050" spans="2:7" ht="13.15" x14ac:dyDescent="0.4">
      <c r="B1050" s="13"/>
      <c r="C1050" s="12"/>
      <c r="D1050" s="12"/>
      <c r="E1050" s="12"/>
      <c r="F1050" s="12"/>
      <c r="G1050" s="12"/>
    </row>
  </sheetData>
  <dataValidations count="2">
    <dataValidation type="date" allowBlank="1" showInputMessage="1" showErrorMessage="1" sqref="B4:B1050" xr:uid="{00000000-0002-0000-0C00-000000000000}">
      <formula1>42736</formula1>
      <formula2>47484</formula2>
    </dataValidation>
    <dataValidation type="list" allowBlank="1" showInputMessage="1" showErrorMessage="1" sqref="E4:E1050" xr:uid="{00000000-0002-0000-0C00-000001000000}">
      <formula1>"ED, Ward Consult, Community"</formula1>
    </dataValidation>
  </dataValidations>
  <pageMargins left="0.75" right="0.75" top="1" bottom="1" header="0.5" footer="0.5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2000000}">
          <x14:formula1>
            <xm:f>Summary!$W$7:$W$19</xm:f>
          </x14:formula1>
          <xm:sqref>G4:G1050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67"/>
  <sheetViews>
    <sheetView showGridLines="0" showRowColHeaders="0" view="pageBreakPreview" zoomScale="60" zoomScaleNormal="100" workbookViewId="0">
      <selection activeCell="C6" sqref="C6"/>
    </sheetView>
  </sheetViews>
  <sheetFormatPr defaultColWidth="8.86328125" defaultRowHeight="12.75" x14ac:dyDescent="0.35"/>
  <cols>
    <col min="1" max="1" width="15.1328125" customWidth="1"/>
    <col min="2" max="2" width="23.1328125" customWidth="1"/>
    <col min="3" max="3" width="10.1328125" customWidth="1"/>
    <col min="4" max="4" width="8.73046875" customWidth="1"/>
    <col min="5" max="5" width="8.86328125" customWidth="1"/>
    <col min="6" max="6" width="10.3984375" customWidth="1"/>
    <col min="7" max="7" width="10.3984375" bestFit="1" customWidth="1"/>
    <col min="10" max="10" width="17.265625" customWidth="1"/>
    <col min="11" max="11" width="10.1328125" customWidth="1"/>
    <col min="12" max="12" width="8.73046875" customWidth="1"/>
    <col min="13" max="13" width="10.3984375" customWidth="1"/>
    <col min="14" max="14" width="10.3984375" bestFit="1" customWidth="1"/>
    <col min="20" max="21" width="10.3984375" customWidth="1"/>
    <col min="24" max="24" width="14.73046875" customWidth="1"/>
  </cols>
  <sheetData>
    <row r="1" spans="1:25" ht="18" x14ac:dyDescent="0.55000000000000004">
      <c r="B1" s="24" t="s">
        <v>149</v>
      </c>
      <c r="C1" s="7"/>
      <c r="D1" s="7"/>
      <c r="E1" s="7"/>
      <c r="F1" s="7"/>
      <c r="G1" s="7"/>
      <c r="H1" s="7"/>
      <c r="I1" s="7"/>
      <c r="J1" s="7"/>
      <c r="K1" s="7"/>
      <c r="L1" s="7"/>
      <c r="M1" s="24"/>
      <c r="N1" s="7"/>
      <c r="O1" s="7"/>
      <c r="P1" s="7"/>
      <c r="Q1" s="7"/>
      <c r="R1" s="7"/>
      <c r="S1" s="7"/>
      <c r="T1" s="7"/>
      <c r="U1" s="7"/>
      <c r="V1" s="7"/>
    </row>
    <row r="2" spans="1:25" ht="14.25" x14ac:dyDescent="0.45">
      <c r="B2" s="49" t="s">
        <v>150</v>
      </c>
      <c r="F2" t="s">
        <v>164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5" ht="14.25" x14ac:dyDescent="0.45">
      <c r="B3" s="7"/>
      <c r="C3" s="7"/>
      <c r="D3" s="7"/>
      <c r="E3" s="7"/>
      <c r="F3" s="7"/>
      <c r="G3" s="7"/>
      <c r="H3" s="7"/>
      <c r="I3" s="7"/>
      <c r="J3" s="7"/>
      <c r="K3" s="7"/>
      <c r="V3" s="7" t="s">
        <v>144</v>
      </c>
    </row>
    <row r="4" spans="1:25" ht="14.65" thickBot="1" x14ac:dyDescent="0.5">
      <c r="B4" s="85" t="s">
        <v>151</v>
      </c>
      <c r="C4" s="87" t="s">
        <v>132</v>
      </c>
      <c r="H4" s="7"/>
      <c r="J4" s="85" t="s">
        <v>52</v>
      </c>
      <c r="K4" s="87" t="s">
        <v>132</v>
      </c>
      <c r="P4" s="7" t="s">
        <v>23</v>
      </c>
      <c r="Q4" s="7"/>
      <c r="R4" s="7"/>
      <c r="S4" s="7"/>
      <c r="V4" t="s">
        <v>173</v>
      </c>
      <c r="W4" s="7"/>
      <c r="Y4" t="s">
        <v>181</v>
      </c>
    </row>
    <row r="5" spans="1:25" ht="14.25" x14ac:dyDescent="0.45">
      <c r="A5" s="29" t="s">
        <v>16</v>
      </c>
      <c r="B5" s="85" t="s">
        <v>88</v>
      </c>
      <c r="C5" s="1" t="s">
        <v>133</v>
      </c>
      <c r="D5" s="1" t="s">
        <v>135</v>
      </c>
      <c r="E5" s="1" t="s">
        <v>134</v>
      </c>
      <c r="F5" s="1" t="s">
        <v>147</v>
      </c>
      <c r="J5" s="85" t="s">
        <v>146</v>
      </c>
      <c r="K5" s="1" t="s">
        <v>133</v>
      </c>
      <c r="L5" s="1" t="s">
        <v>135</v>
      </c>
      <c r="M5" s="1" t="s">
        <v>147</v>
      </c>
      <c r="P5" s="7"/>
      <c r="R5" s="35" t="s">
        <v>29</v>
      </c>
      <c r="S5" s="39">
        <f>'Clinic&amp;RFT'!F1</f>
        <v>0</v>
      </c>
      <c r="V5" s="7"/>
      <c r="W5" s="7"/>
    </row>
    <row r="6" spans="1:25" ht="14.65" thickBot="1" x14ac:dyDescent="0.5">
      <c r="B6" s="86" t="s">
        <v>195</v>
      </c>
      <c r="C6" s="1">
        <v>1</v>
      </c>
      <c r="D6" s="1">
        <v>1</v>
      </c>
      <c r="E6" s="1"/>
      <c r="F6" s="1">
        <v>2</v>
      </c>
      <c r="J6" s="86" t="s">
        <v>112</v>
      </c>
      <c r="K6" s="1">
        <v>1</v>
      </c>
      <c r="L6" s="1"/>
      <c r="M6" s="1">
        <v>1</v>
      </c>
      <c r="P6" s="7"/>
      <c r="R6" s="36" t="s">
        <v>28</v>
      </c>
      <c r="S6" s="40">
        <f>'Clinic&amp;RFT'!F2</f>
        <v>0</v>
      </c>
      <c r="V6" s="7" t="s">
        <v>131</v>
      </c>
      <c r="W6" s="7" t="s">
        <v>92</v>
      </c>
    </row>
    <row r="7" spans="1:25" ht="14.65" thickBot="1" x14ac:dyDescent="0.5">
      <c r="B7" s="86" t="s">
        <v>184</v>
      </c>
      <c r="C7" s="1">
        <v>1</v>
      </c>
      <c r="D7" s="1"/>
      <c r="E7" s="1">
        <v>1</v>
      </c>
      <c r="F7" s="1">
        <v>2</v>
      </c>
      <c r="J7" s="86" t="s">
        <v>114</v>
      </c>
      <c r="K7" s="1"/>
      <c r="L7" s="1">
        <v>1</v>
      </c>
      <c r="M7" s="1">
        <v>1</v>
      </c>
      <c r="R7" s="38" t="s">
        <v>14</v>
      </c>
      <c r="S7" s="41">
        <f>S5+S6</f>
        <v>0</v>
      </c>
      <c r="V7" s="7" t="s">
        <v>90</v>
      </c>
      <c r="W7" s="7" t="s">
        <v>154</v>
      </c>
    </row>
    <row r="8" spans="1:25" ht="14.25" x14ac:dyDescent="0.45">
      <c r="B8" s="86" t="s">
        <v>183</v>
      </c>
      <c r="C8" s="1"/>
      <c r="D8" s="1"/>
      <c r="E8" s="1">
        <v>1</v>
      </c>
      <c r="F8" s="1">
        <v>1</v>
      </c>
      <c r="J8" s="86" t="s">
        <v>147</v>
      </c>
      <c r="K8" s="1">
        <v>1</v>
      </c>
      <c r="L8" s="1">
        <v>1</v>
      </c>
      <c r="M8" s="1">
        <v>2</v>
      </c>
      <c r="P8" s="7"/>
      <c r="Q8" s="7"/>
      <c r="R8" s="7"/>
      <c r="S8" s="7"/>
      <c r="V8" s="7" t="s">
        <v>91</v>
      </c>
      <c r="W8" s="7" t="s">
        <v>155</v>
      </c>
    </row>
    <row r="9" spans="1:25" ht="14.25" x14ac:dyDescent="0.45">
      <c r="B9" s="86" t="s">
        <v>193</v>
      </c>
      <c r="C9" s="1">
        <v>1</v>
      </c>
      <c r="D9" s="1"/>
      <c r="E9" s="1"/>
      <c r="F9" s="1">
        <v>1</v>
      </c>
      <c r="V9" s="7" t="s">
        <v>93</v>
      </c>
      <c r="W9" s="7" t="s">
        <v>156</v>
      </c>
    </row>
    <row r="10" spans="1:25" ht="14.25" x14ac:dyDescent="0.45">
      <c r="B10" s="86" t="s">
        <v>147</v>
      </c>
      <c r="C10" s="1">
        <v>3</v>
      </c>
      <c r="D10" s="1">
        <v>1</v>
      </c>
      <c r="E10" s="1">
        <v>2</v>
      </c>
      <c r="F10" s="1">
        <v>6</v>
      </c>
      <c r="P10" s="7"/>
      <c r="Q10" s="7"/>
      <c r="R10" s="7"/>
      <c r="S10" s="7"/>
      <c r="V10" s="7" t="s">
        <v>94</v>
      </c>
      <c r="W10" s="7" t="s">
        <v>157</v>
      </c>
    </row>
    <row r="11" spans="1:25" ht="14.25" x14ac:dyDescent="0.45">
      <c r="P11" s="7"/>
      <c r="Q11" s="7"/>
      <c r="R11" s="7"/>
      <c r="S11" s="7"/>
      <c r="V11" s="7" t="s">
        <v>95</v>
      </c>
      <c r="W11" s="7" t="s">
        <v>158</v>
      </c>
    </row>
    <row r="12" spans="1:25" ht="14.25" x14ac:dyDescent="0.45">
      <c r="P12" s="7" t="s">
        <v>136</v>
      </c>
      <c r="Q12" s="7"/>
      <c r="R12" s="7"/>
      <c r="S12" s="7"/>
      <c r="V12" s="7" t="s">
        <v>96</v>
      </c>
      <c r="W12" s="7" t="s">
        <v>159</v>
      </c>
    </row>
    <row r="13" spans="1:25" ht="14.25" x14ac:dyDescent="0.45">
      <c r="Q13" s="7"/>
      <c r="R13" s="7"/>
      <c r="S13" s="7"/>
      <c r="V13" s="7" t="s">
        <v>97</v>
      </c>
      <c r="W13" s="7" t="s">
        <v>160</v>
      </c>
    </row>
    <row r="14" spans="1:25" ht="14.25" x14ac:dyDescent="0.45">
      <c r="P14" s="7" t="s">
        <v>137</v>
      </c>
      <c r="Q14" s="7"/>
      <c r="R14" s="7"/>
      <c r="S14" s="7">
        <f>COUNTIF(Consults!E:E,Summary!P14)</f>
        <v>0</v>
      </c>
      <c r="V14" s="7" t="s">
        <v>98</v>
      </c>
      <c r="W14" s="7" t="s">
        <v>161</v>
      </c>
    </row>
    <row r="15" spans="1:25" ht="14.25" x14ac:dyDescent="0.45">
      <c r="P15" s="7" t="s">
        <v>138</v>
      </c>
      <c r="Q15" s="7"/>
      <c r="R15" s="7"/>
      <c r="S15" s="7">
        <f>COUNTIF(Consults!E:E,Summary!P15)</f>
        <v>0</v>
      </c>
      <c r="V15" s="7" t="s">
        <v>99</v>
      </c>
      <c r="W15" s="7" t="s">
        <v>162</v>
      </c>
    </row>
    <row r="16" spans="1:25" ht="14.25" x14ac:dyDescent="0.45">
      <c r="P16" s="7" t="s">
        <v>139</v>
      </c>
      <c r="Q16" s="7"/>
      <c r="R16" s="7"/>
      <c r="S16" s="7">
        <f>COUNTIF(Consults!E:E,Summary!P16)</f>
        <v>0</v>
      </c>
      <c r="V16" s="7" t="s">
        <v>100</v>
      </c>
      <c r="W16" s="7" t="s">
        <v>163</v>
      </c>
    </row>
    <row r="17" spans="2:23" ht="14.25" x14ac:dyDescent="0.45">
      <c r="P17" s="7"/>
      <c r="Q17" s="7"/>
      <c r="R17" s="7"/>
      <c r="S17" s="7"/>
      <c r="V17" s="7" t="s">
        <v>180</v>
      </c>
      <c r="W17" s="7" t="s">
        <v>123</v>
      </c>
    </row>
    <row r="18" spans="2:23" ht="14.65" thickBot="1" x14ac:dyDescent="0.5">
      <c r="B18" s="7" t="s">
        <v>55</v>
      </c>
      <c r="C18" s="7" t="s">
        <v>14</v>
      </c>
      <c r="D18" s="7" t="s">
        <v>133</v>
      </c>
      <c r="E18" s="7" t="s">
        <v>134</v>
      </c>
      <c r="F18" s="7" t="s">
        <v>135</v>
      </c>
      <c r="V18" s="7" t="s">
        <v>179</v>
      </c>
      <c r="W18" s="7" t="s">
        <v>7</v>
      </c>
    </row>
    <row r="19" spans="2:23" ht="14.65" thickBot="1" x14ac:dyDescent="0.5">
      <c r="B19" s="35" t="s">
        <v>56</v>
      </c>
      <c r="C19" s="78">
        <f>EBUS!C1</f>
        <v>0</v>
      </c>
      <c r="D19" s="46">
        <f>COUNTIF(EBUS!$E7:E$1008,Summary!D$18)</f>
        <v>0</v>
      </c>
      <c r="E19" s="46">
        <f>COUNTIF(EBUS!$E7:F$1008,Summary!E$18)</f>
        <v>0</v>
      </c>
      <c r="F19" s="46">
        <f>COUNTIF(EBUS!$E7:G$1008,Summary!F$18)</f>
        <v>0</v>
      </c>
      <c r="J19" s="56" t="s">
        <v>57</v>
      </c>
      <c r="K19" s="48"/>
      <c r="L19" s="48"/>
      <c r="M19" s="39">
        <f>Ultrasound!H2</f>
        <v>0</v>
      </c>
      <c r="P19" s="7"/>
      <c r="Q19" s="7"/>
      <c r="R19" s="7"/>
      <c r="S19" s="7"/>
      <c r="V19" s="7" t="s">
        <v>101</v>
      </c>
      <c r="W19" s="7" t="s">
        <v>13</v>
      </c>
    </row>
    <row r="20" spans="2:23" ht="14.65" thickBot="1" x14ac:dyDescent="0.5">
      <c r="B20" s="37" t="s">
        <v>35</v>
      </c>
      <c r="C20" s="79">
        <f>EBUS!Q4</f>
        <v>0</v>
      </c>
      <c r="D20" s="47">
        <f>COUNTIF(EBUS!$R$7:$R$1008,Summary!D$18)</f>
        <v>0</v>
      </c>
      <c r="E20" s="47">
        <f>COUNTIF(EBUS!$R$7:$R$1008,Summary!E$18)</f>
        <v>0</v>
      </c>
      <c r="F20" s="47">
        <f>COUNTIF(EBUS!$R$7:$R$1008,Summary!F$18)</f>
        <v>0</v>
      </c>
      <c r="G20" s="7"/>
      <c r="H20" s="7"/>
      <c r="I20" s="7"/>
      <c r="J20" s="36" t="s">
        <v>58</v>
      </c>
      <c r="K20" s="7"/>
      <c r="L20" s="7"/>
      <c r="M20" s="39">
        <f>Ultrasound!H3</f>
        <v>0</v>
      </c>
      <c r="P20" s="7" t="s">
        <v>30</v>
      </c>
      <c r="Q20" s="7"/>
      <c r="R20" s="7"/>
      <c r="S20" s="23">
        <f>'Clinic&amp;RFT'!L1</f>
        <v>0</v>
      </c>
    </row>
    <row r="21" spans="2:23" ht="14.25" x14ac:dyDescent="0.45">
      <c r="B21" s="7"/>
      <c r="C21" s="74"/>
      <c r="H21" s="7"/>
      <c r="I21" s="7"/>
      <c r="J21" s="36"/>
      <c r="K21" s="7"/>
      <c r="L21" s="7"/>
      <c r="M21" s="40"/>
      <c r="N21" s="7"/>
      <c r="O21" s="7"/>
      <c r="P21" s="7"/>
      <c r="V21" s="7"/>
    </row>
    <row r="22" spans="2:23" ht="14.65" thickBot="1" x14ac:dyDescent="0.5">
      <c r="B22" s="7"/>
      <c r="C22" s="74"/>
      <c r="I22" s="7"/>
      <c r="N22" s="7"/>
      <c r="O22" s="7"/>
      <c r="P22" s="7"/>
    </row>
    <row r="23" spans="2:23" ht="14.25" x14ac:dyDescent="0.45">
      <c r="B23" s="35" t="s">
        <v>38</v>
      </c>
      <c r="C23" s="78">
        <f>Interventional!N3</f>
        <v>0</v>
      </c>
      <c r="D23" s="46"/>
      <c r="E23" s="46"/>
      <c r="F23" s="62"/>
      <c r="I23" s="7"/>
      <c r="N23" s="7"/>
      <c r="O23" s="7"/>
      <c r="P23" s="7"/>
    </row>
    <row r="24" spans="2:23" ht="14.25" x14ac:dyDescent="0.45">
      <c r="B24" s="36" t="s">
        <v>43</v>
      </c>
      <c r="C24" s="74">
        <f>Interventional!Z4</f>
        <v>0</v>
      </c>
      <c r="F24" s="81"/>
      <c r="I24" s="7"/>
      <c r="N24" s="7"/>
      <c r="O24" s="7"/>
      <c r="P24" s="7"/>
      <c r="T24" s="7"/>
      <c r="U24" s="7"/>
    </row>
    <row r="25" spans="2:23" ht="14.25" x14ac:dyDescent="0.45">
      <c r="B25" s="36" t="s">
        <v>87</v>
      </c>
      <c r="C25" s="74">
        <f>Interventional!Z3</f>
        <v>0</v>
      </c>
      <c r="F25" s="81"/>
      <c r="I25" s="7"/>
      <c r="N25" s="7"/>
      <c r="O25" s="7"/>
      <c r="P25" s="7"/>
      <c r="T25" s="7"/>
      <c r="U25" s="7"/>
    </row>
    <row r="26" spans="2:23" ht="14.25" x14ac:dyDescent="0.45">
      <c r="B26" s="36" t="s">
        <v>46</v>
      </c>
      <c r="C26" s="74">
        <f>Interventional!AL3</f>
        <v>0</v>
      </c>
      <c r="F26" s="81"/>
      <c r="I26" s="7"/>
      <c r="N26" s="7"/>
      <c r="O26" s="7"/>
      <c r="P26" s="7"/>
      <c r="T26" s="7"/>
      <c r="U26" s="7"/>
    </row>
    <row r="27" spans="2:23" ht="14.25" x14ac:dyDescent="0.45">
      <c r="B27" s="36" t="s">
        <v>36</v>
      </c>
      <c r="C27" s="74">
        <f>Interventional!D3</f>
        <v>0</v>
      </c>
      <c r="F27" s="81"/>
      <c r="I27" s="7"/>
      <c r="N27" s="7"/>
      <c r="O27" s="7"/>
      <c r="P27" s="7"/>
      <c r="T27" s="7"/>
      <c r="U27" s="7"/>
    </row>
    <row r="28" spans="2:23" ht="14.25" x14ac:dyDescent="0.45">
      <c r="B28" s="36" t="s">
        <v>65</v>
      </c>
      <c r="C28" s="74">
        <f>Interventional!AX5</f>
        <v>0</v>
      </c>
      <c r="F28" s="81"/>
      <c r="I28" s="7"/>
      <c r="J28" s="7"/>
      <c r="K28" s="7"/>
      <c r="L28" s="7"/>
      <c r="M28" s="7"/>
      <c r="N28" s="7"/>
      <c r="O28" s="7"/>
      <c r="P28" s="7"/>
      <c r="T28" s="7"/>
      <c r="U28" s="7"/>
    </row>
    <row r="29" spans="2:23" ht="14.25" x14ac:dyDescent="0.45">
      <c r="B29" s="36" t="s">
        <v>64</v>
      </c>
      <c r="C29" s="74">
        <f>Interventional!AX4</f>
        <v>0</v>
      </c>
      <c r="F29" s="81"/>
      <c r="I29" s="7"/>
      <c r="J29" s="7"/>
      <c r="K29" s="7"/>
      <c r="L29" s="7"/>
      <c r="M29" s="7"/>
      <c r="N29" s="7"/>
      <c r="O29" s="7"/>
      <c r="P29" s="7"/>
      <c r="T29" s="7"/>
      <c r="U29" s="7"/>
    </row>
    <row r="30" spans="2:23" ht="14.25" x14ac:dyDescent="0.45">
      <c r="B30" s="36" t="s">
        <v>13</v>
      </c>
      <c r="C30" s="74">
        <f>Interventional!AX6</f>
        <v>0</v>
      </c>
      <c r="F30" s="81"/>
      <c r="I30" s="7"/>
      <c r="J30" s="7"/>
      <c r="K30" s="7"/>
      <c r="L30" s="7"/>
      <c r="M30" s="7"/>
      <c r="N30" s="7"/>
      <c r="O30" s="7"/>
      <c r="P30" s="7"/>
      <c r="T30" s="7"/>
      <c r="U30" s="7"/>
    </row>
    <row r="31" spans="2:23" ht="14.65" thickBot="1" x14ac:dyDescent="0.5">
      <c r="B31" s="45" t="s">
        <v>14</v>
      </c>
      <c r="C31" s="82">
        <f>SUM(C19:C30)</f>
        <v>0</v>
      </c>
      <c r="D31" s="47">
        <f>COUNTIF(Interventional!$E$7:$BB$1008,Summary!D$18)</f>
        <v>0</v>
      </c>
      <c r="E31" s="47">
        <f>COUNTIF(Interventional!$E$7:$BB$1008,Summary!E$18)</f>
        <v>0</v>
      </c>
      <c r="F31" s="80">
        <f>COUNTIF(Interventional!$E$7:$BB$1008,Summary!F$18)</f>
        <v>0</v>
      </c>
      <c r="I31" s="7"/>
      <c r="J31" s="7"/>
      <c r="K31" s="7"/>
      <c r="L31" s="7"/>
      <c r="M31" s="7"/>
      <c r="N31" s="7"/>
      <c r="O31" s="7"/>
      <c r="P31" s="7"/>
    </row>
    <row r="32" spans="2:23" ht="14.25" x14ac:dyDescent="0.45">
      <c r="B32" s="7"/>
      <c r="C32" s="7"/>
      <c r="D32" s="7"/>
      <c r="E32" s="7"/>
      <c r="I32" s="7"/>
      <c r="J32" s="7"/>
      <c r="K32" s="7"/>
      <c r="N32" s="7"/>
      <c r="O32" s="7"/>
      <c r="P32" s="7"/>
    </row>
    <row r="33" spans="2:20" ht="14.25" x14ac:dyDescent="0.45">
      <c r="B33" s="7" t="s">
        <v>77</v>
      </c>
      <c r="C33" s="7"/>
      <c r="D33" s="7"/>
      <c r="E33" s="22"/>
      <c r="I33" s="7"/>
      <c r="J33" s="7"/>
      <c r="K33" s="7"/>
      <c r="N33" s="7"/>
      <c r="O33" s="7"/>
      <c r="P33" s="7"/>
    </row>
    <row r="34" spans="2:20" ht="14.25" x14ac:dyDescent="0.45">
      <c r="B34" s="7"/>
      <c r="C34" s="7"/>
      <c r="D34" s="7"/>
      <c r="E34" s="7"/>
      <c r="F34" s="7"/>
      <c r="I34" s="7"/>
      <c r="J34" s="7"/>
      <c r="K34" s="7"/>
      <c r="P34" s="7"/>
      <c r="Q34" s="7"/>
      <c r="R34" s="7"/>
      <c r="S34" s="7"/>
      <c r="T34" s="7"/>
    </row>
    <row r="35" spans="2:20" ht="14.25" x14ac:dyDescent="0.45">
      <c r="I35" s="7"/>
      <c r="J35" s="7"/>
      <c r="K35" s="7"/>
      <c r="P35" s="7"/>
      <c r="Q35" s="7"/>
      <c r="R35" s="7"/>
    </row>
    <row r="36" spans="2:20" ht="14.25" x14ac:dyDescent="0.45">
      <c r="B36" s="7"/>
      <c r="C36" s="7"/>
      <c r="D36" s="8" t="s">
        <v>63</v>
      </c>
      <c r="E36" s="50">
        <f>C31+E33</f>
        <v>0</v>
      </c>
      <c r="H36" s="7"/>
      <c r="I36" s="7"/>
      <c r="J36" s="7"/>
      <c r="K36" s="7"/>
      <c r="P36" s="7"/>
      <c r="Q36" s="7"/>
      <c r="R36" s="7"/>
    </row>
    <row r="37" spans="2:20" ht="14.25" x14ac:dyDescent="0.45">
      <c r="H37" s="7"/>
      <c r="I37" s="7"/>
      <c r="J37" s="7"/>
      <c r="K37" s="7"/>
      <c r="P37" s="7"/>
      <c r="Q37" s="7"/>
      <c r="R37" s="7"/>
    </row>
    <row r="38" spans="2:20" ht="14.25" x14ac:dyDescent="0.45">
      <c r="H38" s="7"/>
      <c r="I38" s="7"/>
      <c r="J38" s="7"/>
      <c r="K38" s="7"/>
      <c r="P38" s="7"/>
      <c r="Q38" s="7"/>
      <c r="R38" s="7"/>
    </row>
    <row r="39" spans="2:20" ht="14.25" x14ac:dyDescent="0.45">
      <c r="G39" s="7"/>
      <c r="H39" s="7"/>
      <c r="I39" s="7"/>
      <c r="J39" s="7"/>
      <c r="K39" s="7"/>
      <c r="P39" s="7"/>
      <c r="Q39" s="7"/>
      <c r="R39" s="7"/>
    </row>
    <row r="40" spans="2:20" ht="14.25" x14ac:dyDescent="0.45">
      <c r="B40" s="7"/>
      <c r="C40" s="7"/>
      <c r="D40" s="7"/>
      <c r="E40" s="7"/>
      <c r="F40" s="7"/>
      <c r="G40" s="7"/>
      <c r="H40" s="7"/>
      <c r="I40" s="7"/>
      <c r="J40" s="7"/>
      <c r="K40" s="7"/>
      <c r="P40" s="7"/>
      <c r="Q40" s="7"/>
      <c r="R40" s="7"/>
    </row>
    <row r="41" spans="2:20" ht="14.25" x14ac:dyDescent="0.45">
      <c r="H41" s="7"/>
      <c r="I41" s="7"/>
      <c r="J41" s="7"/>
      <c r="K41" s="7"/>
      <c r="P41" s="7"/>
      <c r="Q41" s="7"/>
      <c r="R41" s="7"/>
    </row>
    <row r="42" spans="2:20" ht="14.25" x14ac:dyDescent="0.45">
      <c r="H42" s="7"/>
      <c r="I42" s="7"/>
      <c r="J42" s="7"/>
      <c r="K42" s="7"/>
      <c r="P42" s="7"/>
      <c r="Q42" s="7"/>
      <c r="R42" s="7"/>
    </row>
    <row r="43" spans="2:20" ht="14.25" x14ac:dyDescent="0.45">
      <c r="H43" s="7"/>
      <c r="I43" s="7"/>
      <c r="J43" s="7"/>
      <c r="K43" s="7"/>
      <c r="P43" s="7"/>
      <c r="Q43" s="7"/>
      <c r="R43" s="7"/>
    </row>
    <row r="44" spans="2:20" ht="14.25" x14ac:dyDescent="0.45">
      <c r="H44" s="7"/>
      <c r="I44" s="7"/>
      <c r="J44" s="7"/>
      <c r="K44" s="7"/>
      <c r="P44" s="7"/>
      <c r="Q44" s="7"/>
      <c r="R44" s="7"/>
    </row>
    <row r="45" spans="2:20" ht="14.25" x14ac:dyDescent="0.45">
      <c r="H45" s="7"/>
      <c r="I45" s="7"/>
      <c r="J45" s="7"/>
      <c r="K45" s="7"/>
      <c r="P45" s="7"/>
      <c r="Q45" s="7"/>
      <c r="R45" s="7"/>
    </row>
    <row r="46" spans="2:20" ht="14.25" x14ac:dyDescent="0.45">
      <c r="H46" s="7"/>
      <c r="I46" s="7"/>
      <c r="J46" s="7"/>
      <c r="K46" s="7"/>
      <c r="P46" s="7"/>
      <c r="Q46" s="7"/>
      <c r="R46" s="7"/>
    </row>
    <row r="47" spans="2:20" ht="14.25" x14ac:dyDescent="0.45">
      <c r="H47" s="7"/>
      <c r="I47" s="7"/>
      <c r="J47" s="7"/>
      <c r="K47" s="7"/>
      <c r="P47" s="7"/>
      <c r="Q47" s="7"/>
      <c r="R47" s="7"/>
    </row>
    <row r="48" spans="2:20" ht="14.25" x14ac:dyDescent="0.45">
      <c r="H48" s="7"/>
      <c r="I48" s="7"/>
      <c r="J48" s="7"/>
      <c r="K48" s="7"/>
      <c r="P48" s="7"/>
      <c r="Q48" s="7"/>
      <c r="R48" s="7"/>
    </row>
    <row r="49" spans="5:22" ht="14.25" x14ac:dyDescent="0.45">
      <c r="H49" s="7"/>
      <c r="I49" s="7"/>
      <c r="J49" s="7"/>
      <c r="K49" s="7"/>
      <c r="L49" s="7"/>
      <c r="M49" s="7"/>
      <c r="P49" s="7"/>
      <c r="Q49" s="7"/>
      <c r="R49" s="7"/>
    </row>
    <row r="50" spans="5:22" ht="14.25" x14ac:dyDescent="0.45">
      <c r="H50" s="7"/>
      <c r="I50" s="7"/>
      <c r="J50" s="7"/>
      <c r="K50" s="7"/>
      <c r="L50" s="7"/>
      <c r="M50" s="7"/>
      <c r="P50" s="7"/>
      <c r="Q50" s="7"/>
      <c r="R50" s="7"/>
    </row>
    <row r="51" spans="5:22" ht="14.25" x14ac:dyDescent="0.45"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5:22" ht="14.25" x14ac:dyDescent="0.45"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5:22" ht="14.25" x14ac:dyDescent="0.45"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V53" s="7"/>
    </row>
    <row r="54" spans="5:22" ht="14.25" x14ac:dyDescent="0.45"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V54" s="7"/>
    </row>
    <row r="55" spans="5:22" ht="14.25" x14ac:dyDescent="0.45">
      <c r="E55" s="7" t="s">
        <v>14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V55" s="7"/>
    </row>
    <row r="56" spans="5:22" ht="14.25" x14ac:dyDescent="0.45">
      <c r="F56" s="7"/>
      <c r="G56" s="7"/>
      <c r="H56" s="7"/>
      <c r="I56" s="7"/>
      <c r="N56" s="7"/>
      <c r="O56" s="7"/>
      <c r="P56" s="7"/>
      <c r="Q56" s="7"/>
      <c r="R56" s="7"/>
      <c r="S56" s="7"/>
      <c r="V56" s="7"/>
    </row>
    <row r="57" spans="5:22" ht="14.25" x14ac:dyDescent="0.45">
      <c r="I57" s="7"/>
      <c r="N57" s="7"/>
      <c r="O57" s="7"/>
      <c r="P57" s="7"/>
      <c r="Q57" s="7"/>
      <c r="R57" s="7"/>
      <c r="S57" s="7"/>
      <c r="V57" s="7"/>
    </row>
    <row r="58" spans="5:22" ht="14.25" x14ac:dyDescent="0.45">
      <c r="F58" s="7"/>
      <c r="G58" s="7"/>
      <c r="H58" s="7"/>
      <c r="I58" s="7"/>
      <c r="V58" s="7"/>
    </row>
    <row r="59" spans="5:22" ht="14.25" x14ac:dyDescent="0.45">
      <c r="F59" s="7"/>
      <c r="G59" s="7"/>
      <c r="H59" s="7"/>
    </row>
    <row r="60" spans="5:22" ht="14.25" x14ac:dyDescent="0.45">
      <c r="G60" s="7"/>
      <c r="H60" s="7"/>
    </row>
    <row r="62" spans="5:22" ht="14.25" x14ac:dyDescent="0.45">
      <c r="F62" s="7"/>
      <c r="G62" s="7"/>
      <c r="H62" s="7"/>
      <c r="T62" s="7"/>
      <c r="U62" s="7"/>
    </row>
    <row r="63" spans="5:22" ht="14.25" x14ac:dyDescent="0.45">
      <c r="T63" s="7"/>
      <c r="U63" s="7"/>
    </row>
    <row r="64" spans="5:22" ht="14.25" x14ac:dyDescent="0.45">
      <c r="T64" s="7"/>
      <c r="U64" s="7"/>
    </row>
    <row r="65" spans="20:21" ht="14.25" x14ac:dyDescent="0.45">
      <c r="T65" s="7"/>
      <c r="U65" s="7"/>
    </row>
    <row r="66" spans="20:21" ht="14.25" x14ac:dyDescent="0.45">
      <c r="T66" s="7"/>
      <c r="U66" s="7"/>
    </row>
    <row r="67" spans="20:21" ht="14.25" x14ac:dyDescent="0.45">
      <c r="T67" s="7"/>
      <c r="U67" s="7"/>
    </row>
  </sheetData>
  <sheetProtection selectLockedCells="1"/>
  <phoneticPr fontId="2" type="noConversion"/>
  <hyperlinks>
    <hyperlink ref="A5" location="Main!A1" display="Return to Menu" xr:uid="{00000000-0004-0000-0100-000000000000}"/>
  </hyperlinks>
  <pageMargins left="0.75" right="0.75" top="1" bottom="1" header="0.5" footer="0.5"/>
  <pageSetup paperSize="9" scale="51" orientation="landscape" r:id="rId3"/>
  <headerFooter alignWithMargins="0"/>
  <colBreaks count="1" manualBreakCount="1">
    <brk id="24" max="54" man="1"/>
  </colBreaks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31"/>
  <sheetViews>
    <sheetView workbookViewId="0"/>
  </sheetViews>
  <sheetFormatPr defaultColWidth="8.86328125" defaultRowHeight="12.75" x14ac:dyDescent="0.35"/>
  <cols>
    <col min="1" max="1" width="19.86328125" customWidth="1"/>
    <col min="2" max="2" width="13.3984375" customWidth="1"/>
    <col min="3" max="3" width="47.73046875" customWidth="1"/>
    <col min="4" max="4" width="23.1328125" customWidth="1"/>
    <col min="5" max="5" width="25.3984375" bestFit="1" customWidth="1"/>
    <col min="6" max="6" width="29.86328125" customWidth="1"/>
  </cols>
  <sheetData>
    <row r="1" spans="1:6" ht="18" x14ac:dyDescent="0.55000000000000004">
      <c r="A1" s="24" t="s">
        <v>182</v>
      </c>
      <c r="D1" s="42">
        <f>COUNT(B4:B31)</f>
        <v>0</v>
      </c>
    </row>
    <row r="2" spans="1:6" ht="13.15" thickBot="1" x14ac:dyDescent="0.4"/>
    <row r="3" spans="1:6" ht="13.5" thickBot="1" x14ac:dyDescent="0.45">
      <c r="B3" s="26" t="s">
        <v>1</v>
      </c>
      <c r="C3" s="27" t="s">
        <v>0</v>
      </c>
      <c r="D3" s="27" t="s">
        <v>18</v>
      </c>
      <c r="E3" s="28" t="s">
        <v>19</v>
      </c>
      <c r="F3" s="28" t="s">
        <v>89</v>
      </c>
    </row>
    <row r="4" spans="1:6" ht="13.15" x14ac:dyDescent="0.4">
      <c r="B4" s="13"/>
      <c r="C4" s="25"/>
      <c r="D4" s="25"/>
      <c r="E4" s="25"/>
      <c r="F4" s="25"/>
    </row>
    <row r="5" spans="1:6" ht="13.15" x14ac:dyDescent="0.4">
      <c r="B5" s="13"/>
      <c r="C5" s="21"/>
      <c r="D5" s="21"/>
      <c r="E5" s="21"/>
      <c r="F5" s="21"/>
    </row>
    <row r="6" spans="1:6" ht="13.15" x14ac:dyDescent="0.4">
      <c r="B6" s="13"/>
      <c r="C6" s="21"/>
      <c r="D6" s="21"/>
      <c r="E6" s="21"/>
      <c r="F6" s="21"/>
    </row>
    <row r="7" spans="1:6" ht="13.15" x14ac:dyDescent="0.4">
      <c r="B7" s="13"/>
      <c r="C7" s="21"/>
      <c r="D7" s="21"/>
      <c r="E7" s="21"/>
      <c r="F7" s="21"/>
    </row>
    <row r="8" spans="1:6" ht="13.15" x14ac:dyDescent="0.4">
      <c r="B8" s="13"/>
      <c r="C8" s="21"/>
      <c r="D8" s="21"/>
      <c r="E8" s="21"/>
      <c r="F8" s="21"/>
    </row>
    <row r="9" spans="1:6" ht="14.25" x14ac:dyDescent="0.45">
      <c r="A9" s="54" t="s">
        <v>16</v>
      </c>
      <c r="B9" s="13"/>
      <c r="C9" s="21"/>
      <c r="D9" s="21"/>
      <c r="E9" s="21"/>
      <c r="F9" s="21"/>
    </row>
    <row r="10" spans="1:6" ht="13.15" x14ac:dyDescent="0.4">
      <c r="B10" s="13"/>
      <c r="C10" s="21"/>
      <c r="D10" s="21"/>
      <c r="E10" s="21"/>
      <c r="F10" s="21"/>
    </row>
    <row r="11" spans="1:6" ht="13.15" x14ac:dyDescent="0.4">
      <c r="B11" s="13"/>
      <c r="C11" s="21"/>
      <c r="D11" s="21"/>
      <c r="E11" s="21"/>
      <c r="F11" s="21"/>
    </row>
    <row r="12" spans="1:6" ht="13.15" x14ac:dyDescent="0.4">
      <c r="B12" s="13"/>
      <c r="C12" s="21"/>
      <c r="D12" s="21"/>
      <c r="E12" s="21"/>
      <c r="F12" s="21"/>
    </row>
    <row r="13" spans="1:6" ht="13.15" x14ac:dyDescent="0.4">
      <c r="B13" s="13"/>
      <c r="C13" s="21"/>
      <c r="D13" s="21"/>
      <c r="E13" s="21"/>
      <c r="F13" s="21"/>
    </row>
    <row r="14" spans="1:6" ht="13.15" x14ac:dyDescent="0.4">
      <c r="B14" s="13"/>
      <c r="C14" s="21"/>
      <c r="D14" s="21"/>
      <c r="E14" s="21"/>
      <c r="F14" s="21"/>
    </row>
    <row r="15" spans="1:6" ht="13.15" x14ac:dyDescent="0.4">
      <c r="B15" s="13"/>
      <c r="C15" s="21"/>
      <c r="D15" s="21"/>
      <c r="E15" s="21"/>
      <c r="F15" s="21"/>
    </row>
    <row r="16" spans="1:6" ht="13.15" x14ac:dyDescent="0.4">
      <c r="B16" s="13"/>
      <c r="C16" s="21"/>
      <c r="D16" s="21"/>
      <c r="E16" s="21"/>
      <c r="F16" s="21"/>
    </row>
    <row r="17" spans="2:6" ht="13.15" x14ac:dyDescent="0.4">
      <c r="B17" s="13"/>
      <c r="C17" s="21"/>
      <c r="D17" s="21"/>
      <c r="E17" s="21"/>
      <c r="F17" s="21"/>
    </row>
    <row r="18" spans="2:6" ht="13.15" x14ac:dyDescent="0.4">
      <c r="B18" s="13"/>
      <c r="C18" s="21"/>
      <c r="D18" s="21"/>
      <c r="E18" s="21"/>
      <c r="F18" s="21"/>
    </row>
    <row r="19" spans="2:6" ht="13.15" x14ac:dyDescent="0.4">
      <c r="B19" s="13"/>
      <c r="C19" s="21"/>
      <c r="D19" s="21"/>
      <c r="E19" s="21"/>
      <c r="F19" s="21"/>
    </row>
    <row r="20" spans="2:6" ht="13.15" x14ac:dyDescent="0.4">
      <c r="B20" s="13"/>
      <c r="C20" s="21"/>
      <c r="D20" s="21"/>
      <c r="E20" s="21"/>
      <c r="F20" s="21"/>
    </row>
    <row r="21" spans="2:6" ht="13.15" x14ac:dyDescent="0.4">
      <c r="B21" s="13"/>
      <c r="C21" s="21"/>
      <c r="D21" s="21"/>
      <c r="E21" s="21"/>
      <c r="F21" s="21"/>
    </row>
    <row r="22" spans="2:6" ht="13.15" x14ac:dyDescent="0.4">
      <c r="B22" s="13"/>
      <c r="C22" s="21"/>
      <c r="D22" s="21"/>
      <c r="E22" s="21"/>
      <c r="F22" s="21"/>
    </row>
    <row r="23" spans="2:6" ht="13.15" x14ac:dyDescent="0.4">
      <c r="B23" s="13"/>
      <c r="C23" s="21"/>
      <c r="D23" s="21"/>
      <c r="E23" s="21"/>
      <c r="F23" s="21"/>
    </row>
    <row r="24" spans="2:6" ht="13.15" x14ac:dyDescent="0.4">
      <c r="B24" s="13"/>
      <c r="C24" s="21"/>
      <c r="D24" s="21"/>
      <c r="E24" s="21"/>
      <c r="F24" s="21"/>
    </row>
    <row r="25" spans="2:6" ht="13.15" x14ac:dyDescent="0.4">
      <c r="B25" s="13"/>
      <c r="C25" s="21"/>
      <c r="D25" s="21"/>
      <c r="E25" s="21"/>
      <c r="F25" s="21"/>
    </row>
    <row r="26" spans="2:6" ht="13.15" x14ac:dyDescent="0.4">
      <c r="B26" s="13"/>
      <c r="C26" s="21"/>
      <c r="D26" s="21"/>
      <c r="E26" s="21"/>
      <c r="F26" s="21"/>
    </row>
    <row r="27" spans="2:6" ht="13.15" x14ac:dyDescent="0.4">
      <c r="B27" s="13"/>
      <c r="C27" s="21"/>
      <c r="D27" s="21"/>
      <c r="E27" s="21"/>
      <c r="F27" s="21"/>
    </row>
    <row r="28" spans="2:6" ht="13.15" x14ac:dyDescent="0.4">
      <c r="B28" s="13"/>
      <c r="C28" s="21"/>
      <c r="D28" s="21"/>
      <c r="E28" s="21"/>
      <c r="F28" s="21"/>
    </row>
    <row r="29" spans="2:6" ht="13.15" x14ac:dyDescent="0.4">
      <c r="B29" s="13"/>
      <c r="C29" s="21"/>
      <c r="D29" s="21"/>
      <c r="E29" s="21"/>
      <c r="F29" s="21"/>
    </row>
    <row r="30" spans="2:6" ht="13.15" x14ac:dyDescent="0.4">
      <c r="B30" s="13"/>
      <c r="C30" s="21"/>
      <c r="D30" s="21"/>
      <c r="E30" s="21"/>
      <c r="F30" s="21"/>
    </row>
    <row r="31" spans="2:6" ht="13.15" x14ac:dyDescent="0.4">
      <c r="B31" s="13"/>
      <c r="C31" s="21"/>
      <c r="D31" s="21"/>
      <c r="E31" s="21"/>
      <c r="F31" s="21"/>
    </row>
  </sheetData>
  <sheetProtection selectLockedCells="1"/>
  <phoneticPr fontId="2" type="noConversion"/>
  <dataValidations count="2">
    <dataValidation type="list" allowBlank="1" showInputMessage="1" showErrorMessage="1" sqref="D4:D31" xr:uid="{00000000-0002-0000-0200-000000000000}">
      <formula1>"Hospital Department,Hospital,Interhospital Meeting,Sate Meeting,National Meeting,International Meeting,Other"</formula1>
    </dataValidation>
    <dataValidation type="date" allowBlank="1" showInputMessage="1" showErrorMessage="1" sqref="B4:B31" xr:uid="{00000000-0002-0000-0200-000001000000}">
      <formula1>42736</formula1>
      <formula2>47484</formula2>
    </dataValidation>
  </dataValidations>
  <hyperlinks>
    <hyperlink ref="A9" location="Main!A1" display="Return to Menu" xr:uid="{00000000-0004-0000-0200-000000000000}"/>
  </hyperlink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"/>
  <sheetViews>
    <sheetView workbookViewId="0">
      <selection activeCell="B36" sqref="B36"/>
    </sheetView>
  </sheetViews>
  <sheetFormatPr defaultColWidth="8.86328125" defaultRowHeight="12.75" x14ac:dyDescent="0.35"/>
  <cols>
    <col min="1" max="1" width="15.1328125" customWidth="1"/>
    <col min="2" max="2" width="18.86328125" customWidth="1"/>
    <col min="3" max="3" width="21.265625" customWidth="1"/>
    <col min="4" max="4" width="22.265625" customWidth="1"/>
    <col min="5" max="5" width="44" customWidth="1"/>
    <col min="6" max="6" width="0" hidden="1" customWidth="1"/>
    <col min="7" max="12" width="9.1328125" hidden="1" customWidth="1"/>
    <col min="13" max="14" width="0" hidden="1" customWidth="1"/>
    <col min="15" max="15" width="8.3984375" hidden="1" customWidth="1"/>
  </cols>
  <sheetData>
    <row r="1" spans="1:21" ht="18" x14ac:dyDescent="0.55000000000000004">
      <c r="A1" s="43"/>
    </row>
    <row r="2" spans="1:21" ht="12" customHeight="1" thickBot="1" x14ac:dyDescent="0.6">
      <c r="A2" s="43"/>
      <c r="D2" s="2"/>
      <c r="E2" s="2"/>
    </row>
    <row r="3" spans="1:21" ht="13.5" thickBot="1" x14ac:dyDescent="0.45">
      <c r="B3" s="2" t="s">
        <v>171</v>
      </c>
      <c r="C3" s="2" t="s">
        <v>170</v>
      </c>
      <c r="D3" t="s">
        <v>7</v>
      </c>
      <c r="E3" s="2" t="s">
        <v>172</v>
      </c>
      <c r="F3" s="63" t="s">
        <v>59</v>
      </c>
      <c r="G3" s="63" t="s">
        <v>60</v>
      </c>
      <c r="H3" s="63" t="s">
        <v>61</v>
      </c>
      <c r="I3" s="63" t="s">
        <v>62</v>
      </c>
      <c r="J3" s="64" t="s">
        <v>13</v>
      </c>
      <c r="K3" s="55" t="s">
        <v>25</v>
      </c>
      <c r="L3" s="46"/>
      <c r="M3" s="62"/>
    </row>
    <row r="4" spans="1:21" ht="13.15" x14ac:dyDescent="0.4">
      <c r="B4" s="13"/>
      <c r="C4" s="12"/>
      <c r="D4" s="88" t="s">
        <v>88</v>
      </c>
      <c r="E4" s="12"/>
      <c r="F4" t="e">
        <f>IF(#REF!="Needle aspiration",1,0)</f>
        <v>#REF!</v>
      </c>
      <c r="G4" t="e">
        <f>IF(#REF!="ICC",1,0)</f>
        <v>#REF!</v>
      </c>
      <c r="H4" t="e">
        <f>IF(#REF!="Tunnelled pleural catheter",1,0)</f>
        <v>#REF!</v>
      </c>
      <c r="I4" t="e">
        <f>IF(#REF!="Medical Thoracoscopy",1,0)</f>
        <v>#REF!</v>
      </c>
      <c r="J4" t="e">
        <f>IF(#REF!="Other",1,0)</f>
        <v>#REF!</v>
      </c>
      <c r="K4" s="63" t="s">
        <v>59</v>
      </c>
      <c r="M4" s="65" t="e">
        <f>SUM(H4:H30)</f>
        <v>#REF!</v>
      </c>
    </row>
    <row r="5" spans="1:21" ht="13.15" x14ac:dyDescent="0.4">
      <c r="B5" s="13"/>
      <c r="C5" s="12"/>
      <c r="D5" s="88" t="s">
        <v>88</v>
      </c>
      <c r="E5" s="12"/>
      <c r="K5" s="63" t="s">
        <v>76</v>
      </c>
      <c r="M5" s="65"/>
      <c r="R5" t="s">
        <v>111</v>
      </c>
      <c r="U5" t="s">
        <v>122</v>
      </c>
    </row>
    <row r="6" spans="1:21" ht="14.25" x14ac:dyDescent="0.45">
      <c r="A6" s="29" t="s">
        <v>16</v>
      </c>
      <c r="B6" s="13"/>
      <c r="C6" s="12"/>
      <c r="D6" s="88" t="s">
        <v>88</v>
      </c>
      <c r="E6" s="12"/>
      <c r="F6" t="e">
        <f>IF(#REF!="Needle aspiration",1,0)</f>
        <v>#REF!</v>
      </c>
      <c r="G6" t="e">
        <f>IF(#REF!="ICC",1,0)</f>
        <v>#REF!</v>
      </c>
      <c r="H6" t="e">
        <f>IF(#REF!="Tunnelled pleural catheter",1,0)</f>
        <v>#REF!</v>
      </c>
      <c r="I6" t="e">
        <f>IF(#REF!="Medical Thoracoscopy",1,0)</f>
        <v>#REF!</v>
      </c>
      <c r="J6" t="e">
        <f>IF(#REF!="Other",1,0)</f>
        <v>#REF!</v>
      </c>
      <c r="K6" s="63" t="s">
        <v>60</v>
      </c>
      <c r="M6" s="65" t="e">
        <f>SUM(I4:I30)</f>
        <v>#REF!</v>
      </c>
      <c r="R6" t="s">
        <v>166</v>
      </c>
      <c r="U6">
        <f>COUNTIF(B$4:B$30,R6)</f>
        <v>0</v>
      </c>
    </row>
    <row r="7" spans="1:21" ht="13.15" x14ac:dyDescent="0.4">
      <c r="B7" s="13"/>
      <c r="C7" s="12"/>
      <c r="D7" s="88" t="s">
        <v>88</v>
      </c>
      <c r="E7" s="12"/>
      <c r="F7" t="e">
        <f>IF(#REF!="Needle aspiration",1,0)</f>
        <v>#REF!</v>
      </c>
      <c r="G7" t="e">
        <f>IF(#REF!="ICC",1,0)</f>
        <v>#REF!</v>
      </c>
      <c r="H7" t="e">
        <f>IF(#REF!="Tunnelled pleural catheter",1,0)</f>
        <v>#REF!</v>
      </c>
      <c r="I7" t="e">
        <f>IF(#REF!="Medical Thoracoscopy",1,0)</f>
        <v>#REF!</v>
      </c>
      <c r="J7" t="e">
        <f>IF(#REF!="Other",1,0)</f>
        <v>#REF!</v>
      </c>
      <c r="K7" s="63" t="s">
        <v>61</v>
      </c>
      <c r="M7" s="65" t="e">
        <f>SUM(J4:J30)</f>
        <v>#REF!</v>
      </c>
      <c r="R7" t="s">
        <v>167</v>
      </c>
      <c r="U7">
        <f>COUNTIF(B$4:B$30,R7)</f>
        <v>0</v>
      </c>
    </row>
    <row r="8" spans="1:21" ht="13.15" x14ac:dyDescent="0.4">
      <c r="B8" s="13"/>
      <c r="C8" s="12"/>
      <c r="D8" s="88" t="s">
        <v>88</v>
      </c>
      <c r="E8" s="12"/>
      <c r="F8" t="e">
        <f>IF(#REF!="Needle aspiration",1,0)</f>
        <v>#REF!</v>
      </c>
      <c r="G8" t="e">
        <f>IF(#REF!="ICC",1,0)</f>
        <v>#REF!</v>
      </c>
      <c r="H8" t="e">
        <f>IF(#REF!="Tunnelled pleural catheter",1,0)</f>
        <v>#REF!</v>
      </c>
      <c r="I8" t="e">
        <f>IF(#REF!="Medical Thoracoscopy",1,0)</f>
        <v>#REF!</v>
      </c>
      <c r="J8" t="e">
        <f>IF(#REF!="Other",1,0)</f>
        <v>#REF!</v>
      </c>
      <c r="K8" s="63" t="s">
        <v>62</v>
      </c>
      <c r="M8" s="65">
        <f>SUM(K4:K30)</f>
        <v>0</v>
      </c>
      <c r="R8" t="s">
        <v>168</v>
      </c>
      <c r="U8">
        <f>COUNTIF(B$4:B$30,R8)</f>
        <v>0</v>
      </c>
    </row>
    <row r="9" spans="1:21" ht="13.5" thickBot="1" x14ac:dyDescent="0.45">
      <c r="B9" s="13"/>
      <c r="C9" s="12"/>
      <c r="D9" s="88" t="s">
        <v>88</v>
      </c>
      <c r="E9" s="12"/>
      <c r="K9" s="64" t="s">
        <v>13</v>
      </c>
      <c r="L9" s="47"/>
      <c r="M9" s="66">
        <f>SUM(L4:L30)</f>
        <v>0</v>
      </c>
      <c r="R9" t="s">
        <v>169</v>
      </c>
      <c r="U9">
        <f>COUNTIF(B$4:B$30,R9)</f>
        <v>0</v>
      </c>
    </row>
    <row r="10" spans="1:21" ht="13.15" x14ac:dyDescent="0.4">
      <c r="B10" s="13"/>
      <c r="C10" s="12"/>
      <c r="D10" s="88" t="s">
        <v>88</v>
      </c>
      <c r="E10" s="12"/>
      <c r="F10" t="e">
        <f>IF(#REF!="Needle aspiration",1,0)</f>
        <v>#REF!</v>
      </c>
      <c r="G10" t="e">
        <f>IF(#REF!="ICC",1,0)</f>
        <v>#REF!</v>
      </c>
      <c r="H10" t="e">
        <f>IF(#REF!="Tunnelled pleural catheter",1,0)</f>
        <v>#REF!</v>
      </c>
      <c r="I10" t="e">
        <f>IF(#REF!="Medical Thoracoscopy",1,0)</f>
        <v>#REF!</v>
      </c>
      <c r="J10" t="e">
        <f>IF(#REF!="Other",1,0)</f>
        <v>#REF!</v>
      </c>
    </row>
    <row r="11" spans="1:21" ht="13.15" x14ac:dyDescent="0.4">
      <c r="B11" s="13"/>
      <c r="C11" s="12"/>
      <c r="D11" s="88" t="s">
        <v>88</v>
      </c>
      <c r="E11" s="12"/>
      <c r="F11" t="e">
        <f>IF(#REF!="Needle aspiration",1,0)</f>
        <v>#REF!</v>
      </c>
      <c r="G11" t="e">
        <f>IF(#REF!="ICC",1,0)</f>
        <v>#REF!</v>
      </c>
      <c r="H11" t="e">
        <f>IF(#REF!="Tunnelled pleural catheter",1,0)</f>
        <v>#REF!</v>
      </c>
      <c r="I11" t="e">
        <f>IF(#REF!="Medical Thoracoscopy",1,0)</f>
        <v>#REF!</v>
      </c>
      <c r="J11" t="e">
        <f>IF(#REF!="Other",1,0)</f>
        <v>#REF!</v>
      </c>
    </row>
    <row r="12" spans="1:21" ht="13.15" x14ac:dyDescent="0.4">
      <c r="B12" s="13"/>
      <c r="C12" s="12"/>
      <c r="D12" s="88" t="s">
        <v>88</v>
      </c>
      <c r="E12" s="12"/>
      <c r="F12" t="e">
        <f>IF(#REF!="Needle aspiration",1,0)</f>
        <v>#REF!</v>
      </c>
      <c r="G12" t="e">
        <f>IF(#REF!="ICC",1,0)</f>
        <v>#REF!</v>
      </c>
      <c r="H12" t="e">
        <f>IF(#REF!="Tunnelled pleural catheter",1,0)</f>
        <v>#REF!</v>
      </c>
      <c r="I12" t="e">
        <f>IF(#REF!="Medical Thoracoscopy",1,0)</f>
        <v>#REF!</v>
      </c>
      <c r="J12" t="e">
        <f>IF(#REF!="Other",1,0)</f>
        <v>#REF!</v>
      </c>
    </row>
    <row r="13" spans="1:21" ht="13.15" x14ac:dyDescent="0.4">
      <c r="B13" s="13"/>
      <c r="C13" s="12"/>
      <c r="D13" s="88" t="s">
        <v>88</v>
      </c>
      <c r="E13" s="12"/>
      <c r="F13" t="e">
        <f>IF(#REF!="Needle aspiration",1,0)</f>
        <v>#REF!</v>
      </c>
      <c r="G13" t="e">
        <f>IF(#REF!="ICC",1,0)</f>
        <v>#REF!</v>
      </c>
      <c r="H13" t="e">
        <f>IF(#REF!="Tunnelled pleural catheter",1,0)</f>
        <v>#REF!</v>
      </c>
      <c r="I13" t="e">
        <f>IF(#REF!="Medical Thoracoscopy",1,0)</f>
        <v>#REF!</v>
      </c>
      <c r="J13" t="e">
        <f>IF(#REF!="Other",1,0)</f>
        <v>#REF!</v>
      </c>
    </row>
    <row r="14" spans="1:21" ht="13.15" x14ac:dyDescent="0.4">
      <c r="B14" s="13"/>
      <c r="C14" s="12"/>
      <c r="D14" s="88" t="s">
        <v>88</v>
      </c>
      <c r="E14" s="12"/>
      <c r="F14" t="e">
        <f>IF(#REF!="Needle aspiration",1,0)</f>
        <v>#REF!</v>
      </c>
      <c r="G14" t="e">
        <f>IF(#REF!="ICC",1,0)</f>
        <v>#REF!</v>
      </c>
      <c r="H14" t="e">
        <f>IF(#REF!="Tunnelled pleural catheter",1,0)</f>
        <v>#REF!</v>
      </c>
      <c r="I14" t="e">
        <f>IF(#REF!="Medical Thoracoscopy",1,0)</f>
        <v>#REF!</v>
      </c>
      <c r="J14" t="e">
        <f>IF(#REF!="Other",1,0)</f>
        <v>#REF!</v>
      </c>
    </row>
    <row r="15" spans="1:21" ht="13.15" x14ac:dyDescent="0.4">
      <c r="B15" s="13"/>
      <c r="C15" s="12"/>
      <c r="D15" s="88" t="s">
        <v>88</v>
      </c>
      <c r="E15" s="12"/>
      <c r="F15" t="e">
        <f>IF(#REF!="Needle aspiration",1,0)</f>
        <v>#REF!</v>
      </c>
      <c r="G15" t="e">
        <f>IF(#REF!="ICC",1,0)</f>
        <v>#REF!</v>
      </c>
      <c r="H15" t="e">
        <f>IF(#REF!="Tunnelled pleural catheter",1,0)</f>
        <v>#REF!</v>
      </c>
      <c r="I15" t="e">
        <f>IF(#REF!="Medical Thoracoscopy",1,0)</f>
        <v>#REF!</v>
      </c>
      <c r="J15" t="e">
        <f>IF(#REF!="Other",1,0)</f>
        <v>#REF!</v>
      </c>
    </row>
    <row r="16" spans="1:21" ht="13.15" x14ac:dyDescent="0.4">
      <c r="B16" s="13"/>
      <c r="C16" s="12"/>
      <c r="D16" s="88" t="s">
        <v>88</v>
      </c>
      <c r="E16" s="12"/>
      <c r="F16" t="e">
        <f>IF(#REF!="Needle aspiration",1,0)</f>
        <v>#REF!</v>
      </c>
      <c r="G16" t="e">
        <f>IF(#REF!="ICC",1,0)</f>
        <v>#REF!</v>
      </c>
      <c r="H16" t="e">
        <f>IF(#REF!="Tunnelled pleural catheter",1,0)</f>
        <v>#REF!</v>
      </c>
      <c r="I16" t="e">
        <f>IF(#REF!="Medical Thoracoscopy",1,0)</f>
        <v>#REF!</v>
      </c>
      <c r="J16" t="e">
        <f>IF(#REF!="Other",1,0)</f>
        <v>#REF!</v>
      </c>
    </row>
    <row r="17" spans="2:10" ht="13.15" x14ac:dyDescent="0.4">
      <c r="B17" s="13"/>
      <c r="C17" s="12"/>
      <c r="D17" s="88" t="s">
        <v>88</v>
      </c>
      <c r="E17" s="12"/>
      <c r="F17" t="e">
        <f>IF(#REF!="Needle aspiration",1,0)</f>
        <v>#REF!</v>
      </c>
      <c r="G17" t="e">
        <f>IF(#REF!="ICC",1,0)</f>
        <v>#REF!</v>
      </c>
      <c r="H17" t="e">
        <f>IF(#REF!="Tunnelled pleural catheter",1,0)</f>
        <v>#REF!</v>
      </c>
      <c r="I17" t="e">
        <f>IF(#REF!="Medical Thoracoscopy",1,0)</f>
        <v>#REF!</v>
      </c>
      <c r="J17" t="e">
        <f>IF(#REF!="Other",1,0)</f>
        <v>#REF!</v>
      </c>
    </row>
    <row r="18" spans="2:10" ht="13.15" x14ac:dyDescent="0.4">
      <c r="B18" s="13"/>
      <c r="C18" s="12"/>
      <c r="D18" s="88" t="s">
        <v>88</v>
      </c>
      <c r="E18" s="12"/>
      <c r="F18" t="e">
        <f>IF(#REF!="Needle aspiration",1,0)</f>
        <v>#REF!</v>
      </c>
      <c r="G18" t="e">
        <f>IF(#REF!="ICC",1,0)</f>
        <v>#REF!</v>
      </c>
      <c r="H18" t="e">
        <f>IF(#REF!="Tunnelled pleural catheter",1,0)</f>
        <v>#REF!</v>
      </c>
      <c r="I18" t="e">
        <f>IF(#REF!="Medical Thoracoscopy",1,0)</f>
        <v>#REF!</v>
      </c>
      <c r="J18" t="e">
        <f>IF(#REF!="Other",1,0)</f>
        <v>#REF!</v>
      </c>
    </row>
    <row r="19" spans="2:10" ht="13.15" x14ac:dyDescent="0.4">
      <c r="B19" s="13"/>
      <c r="C19" s="12"/>
      <c r="D19" s="88" t="s">
        <v>88</v>
      </c>
      <c r="E19" s="12"/>
      <c r="F19" t="e">
        <f>IF(#REF!="Needle aspiration",1,0)</f>
        <v>#REF!</v>
      </c>
      <c r="G19" t="e">
        <f>IF(#REF!="ICC",1,0)</f>
        <v>#REF!</v>
      </c>
      <c r="H19" t="e">
        <f>IF(#REF!="Tunnelled pleural catheter",1,0)</f>
        <v>#REF!</v>
      </c>
      <c r="I19" t="e">
        <f>IF(#REF!="Medical Thoracoscopy",1,0)</f>
        <v>#REF!</v>
      </c>
      <c r="J19" t="e">
        <f>IF(#REF!="Other",1,0)</f>
        <v>#REF!</v>
      </c>
    </row>
    <row r="20" spans="2:10" ht="13.15" x14ac:dyDescent="0.4">
      <c r="B20" s="13"/>
      <c r="C20" s="12"/>
      <c r="D20" s="88" t="s">
        <v>88</v>
      </c>
      <c r="E20" s="12"/>
      <c r="F20" t="e">
        <f>IF(#REF!="Needle aspiration",1,0)</f>
        <v>#REF!</v>
      </c>
      <c r="G20" t="e">
        <f>IF(#REF!="ICC",1,0)</f>
        <v>#REF!</v>
      </c>
      <c r="H20" t="e">
        <f>IF(#REF!="Tunnelled pleural catheter",1,0)</f>
        <v>#REF!</v>
      </c>
      <c r="I20" t="e">
        <f>IF(#REF!="Medical Thoracoscopy",1,0)</f>
        <v>#REF!</v>
      </c>
      <c r="J20" t="e">
        <f>IF(#REF!="Other",1,0)</f>
        <v>#REF!</v>
      </c>
    </row>
    <row r="21" spans="2:10" ht="13.15" x14ac:dyDescent="0.4">
      <c r="B21" s="13"/>
      <c r="C21" s="12"/>
      <c r="D21" s="88" t="s">
        <v>88</v>
      </c>
      <c r="E21" s="12"/>
      <c r="F21" t="e">
        <f>IF(#REF!="Needle aspiration",1,0)</f>
        <v>#REF!</v>
      </c>
      <c r="G21" t="e">
        <f>IF(#REF!="ICC",1,0)</f>
        <v>#REF!</v>
      </c>
      <c r="H21" t="e">
        <f>IF(#REF!="Tunnelled pleural catheter",1,0)</f>
        <v>#REF!</v>
      </c>
      <c r="I21" t="e">
        <f>IF(#REF!="Medical Thoracoscopy",1,0)</f>
        <v>#REF!</v>
      </c>
      <c r="J21" t="e">
        <f>IF(#REF!="Other",1,0)</f>
        <v>#REF!</v>
      </c>
    </row>
    <row r="22" spans="2:10" ht="13.15" x14ac:dyDescent="0.4">
      <c r="B22" s="13"/>
      <c r="C22" s="12"/>
      <c r="D22" s="88" t="s">
        <v>88</v>
      </c>
      <c r="E22" s="12"/>
      <c r="F22" t="e">
        <f>IF(#REF!="Needle aspiration",1,0)</f>
        <v>#REF!</v>
      </c>
      <c r="G22" t="e">
        <f>IF(#REF!="ICC",1,0)</f>
        <v>#REF!</v>
      </c>
      <c r="H22" t="e">
        <f>IF(#REF!="Tunnelled pleural catheter",1,0)</f>
        <v>#REF!</v>
      </c>
      <c r="I22" t="e">
        <f>IF(#REF!="Medical Thoracoscopy",1,0)</f>
        <v>#REF!</v>
      </c>
      <c r="J22" t="e">
        <f>IF(#REF!="Other",1,0)</f>
        <v>#REF!</v>
      </c>
    </row>
    <row r="23" spans="2:10" ht="13.15" x14ac:dyDescent="0.4">
      <c r="B23" s="13"/>
      <c r="C23" s="12"/>
      <c r="D23" s="88" t="s">
        <v>88</v>
      </c>
      <c r="E23" s="12"/>
      <c r="F23" t="e">
        <f>IF(#REF!="Needle aspiration",1,0)</f>
        <v>#REF!</v>
      </c>
      <c r="G23" t="e">
        <f>IF(#REF!="ICC",1,0)</f>
        <v>#REF!</v>
      </c>
      <c r="H23" t="e">
        <f>IF(#REF!="Tunnelled pleural catheter",1,0)</f>
        <v>#REF!</v>
      </c>
      <c r="I23" t="e">
        <f>IF(#REF!="Medical Thoracoscopy",1,0)</f>
        <v>#REF!</v>
      </c>
      <c r="J23" t="e">
        <f>IF(#REF!="Other",1,0)</f>
        <v>#REF!</v>
      </c>
    </row>
    <row r="24" spans="2:10" ht="13.15" x14ac:dyDescent="0.4">
      <c r="B24" s="13"/>
      <c r="C24" s="12"/>
      <c r="D24" s="88" t="s">
        <v>88</v>
      </c>
      <c r="E24" s="12"/>
      <c r="F24" t="e">
        <f>IF(#REF!="Needle aspiration",1,0)</f>
        <v>#REF!</v>
      </c>
      <c r="G24" t="e">
        <f>IF(#REF!="ICC",1,0)</f>
        <v>#REF!</v>
      </c>
      <c r="H24" t="e">
        <f>IF(#REF!="Tunnelled pleural catheter",1,0)</f>
        <v>#REF!</v>
      </c>
      <c r="I24" t="e">
        <f>IF(#REF!="Medical Thoracoscopy",1,0)</f>
        <v>#REF!</v>
      </c>
      <c r="J24" t="e">
        <f>IF(#REF!="Other",1,0)</f>
        <v>#REF!</v>
      </c>
    </row>
    <row r="25" spans="2:10" ht="13.15" x14ac:dyDescent="0.4">
      <c r="B25" s="13"/>
      <c r="C25" s="12"/>
      <c r="D25" s="88" t="s">
        <v>88</v>
      </c>
      <c r="E25" s="12"/>
      <c r="F25" t="e">
        <f>IF(#REF!="Needle aspiration",1,0)</f>
        <v>#REF!</v>
      </c>
      <c r="G25" t="e">
        <f>IF(#REF!="ICC",1,0)</f>
        <v>#REF!</v>
      </c>
      <c r="H25" t="e">
        <f>IF(#REF!="Tunnelled pleural catheter",1,0)</f>
        <v>#REF!</v>
      </c>
      <c r="I25" t="e">
        <f>IF(#REF!="Medical Thoracoscopy",1,0)</f>
        <v>#REF!</v>
      </c>
      <c r="J25" t="e">
        <f>IF(#REF!="Other",1,0)</f>
        <v>#REF!</v>
      </c>
    </row>
    <row r="26" spans="2:10" ht="13.15" x14ac:dyDescent="0.4">
      <c r="B26" s="13"/>
      <c r="C26" s="12"/>
      <c r="D26" s="88" t="s">
        <v>88</v>
      </c>
      <c r="E26" s="12"/>
      <c r="F26" t="e">
        <f>IF(#REF!="Needle aspiration",1,0)</f>
        <v>#REF!</v>
      </c>
      <c r="G26" t="e">
        <f>IF(#REF!="ICC",1,0)</f>
        <v>#REF!</v>
      </c>
      <c r="H26" t="e">
        <f>IF(#REF!="Tunnelled pleural catheter",1,0)</f>
        <v>#REF!</v>
      </c>
      <c r="I26" t="e">
        <f>IF(#REF!="Medical Thoracoscopy",1,0)</f>
        <v>#REF!</v>
      </c>
      <c r="J26" t="e">
        <f>IF(#REF!="Other",1,0)</f>
        <v>#REF!</v>
      </c>
    </row>
    <row r="27" spans="2:10" ht="13.15" x14ac:dyDescent="0.4">
      <c r="B27" s="13"/>
      <c r="C27" s="12"/>
      <c r="D27" s="88" t="s">
        <v>88</v>
      </c>
      <c r="E27" s="12"/>
      <c r="F27" t="e">
        <f>IF(#REF!="Needle aspiration",1,0)</f>
        <v>#REF!</v>
      </c>
      <c r="G27" t="e">
        <f>IF(#REF!="ICC",1,0)</f>
        <v>#REF!</v>
      </c>
      <c r="H27" t="e">
        <f>IF(#REF!="Tunnelled pleural catheter",1,0)</f>
        <v>#REF!</v>
      </c>
      <c r="I27" t="e">
        <f>IF(#REF!="Medical Thoracoscopy",1,0)</f>
        <v>#REF!</v>
      </c>
      <c r="J27" t="e">
        <f>IF(#REF!="Other",1,0)</f>
        <v>#REF!</v>
      </c>
    </row>
    <row r="28" spans="2:10" ht="13.15" x14ac:dyDescent="0.4">
      <c r="B28" s="13"/>
      <c r="C28" s="12"/>
      <c r="D28" s="88" t="s">
        <v>88</v>
      </c>
      <c r="E28" s="12"/>
      <c r="F28" t="e">
        <f>IF(#REF!="Needle aspiration",1,0)</f>
        <v>#REF!</v>
      </c>
      <c r="G28" t="e">
        <f>IF(#REF!="ICC",1,0)</f>
        <v>#REF!</v>
      </c>
      <c r="H28" t="e">
        <f>IF(#REF!="Tunnelled pleural catheter",1,0)</f>
        <v>#REF!</v>
      </c>
      <c r="I28" t="e">
        <f>IF(#REF!="Medical Thoracoscopy",1,0)</f>
        <v>#REF!</v>
      </c>
      <c r="J28" t="e">
        <f>IF(#REF!="Other",1,0)</f>
        <v>#REF!</v>
      </c>
    </row>
    <row r="29" spans="2:10" ht="13.15" x14ac:dyDescent="0.4">
      <c r="B29" s="13"/>
      <c r="C29" s="12"/>
      <c r="D29" s="88" t="s">
        <v>88</v>
      </c>
      <c r="E29" s="12"/>
      <c r="F29" t="e">
        <f>IF(#REF!="Needle aspiration",1,0)</f>
        <v>#REF!</v>
      </c>
      <c r="G29" t="e">
        <f>IF(#REF!="ICC",1,0)</f>
        <v>#REF!</v>
      </c>
      <c r="H29" t="e">
        <f>IF(#REF!="Tunnelled pleural catheter",1,0)</f>
        <v>#REF!</v>
      </c>
      <c r="I29" t="e">
        <f>IF(#REF!="Medical Thoracoscopy",1,0)</f>
        <v>#REF!</v>
      </c>
      <c r="J29" t="e">
        <f>IF(#REF!="Other",1,0)</f>
        <v>#REF!</v>
      </c>
    </row>
    <row r="30" spans="2:10" ht="13.15" x14ac:dyDescent="0.4">
      <c r="B30" s="13"/>
      <c r="C30" s="12"/>
      <c r="D30" s="88" t="s">
        <v>88</v>
      </c>
      <c r="E30" s="12"/>
      <c r="F30" t="e">
        <f>IF(#REF!="Needle aspiration",1,0)</f>
        <v>#REF!</v>
      </c>
      <c r="G30" t="e">
        <f>IF(#REF!="ICC",1,0)</f>
        <v>#REF!</v>
      </c>
      <c r="H30" t="e">
        <f>IF(#REF!="Tunnelled pleural catheter",1,0)</f>
        <v>#REF!</v>
      </c>
      <c r="I30" t="e">
        <f>IF(#REF!="Medical Thoracoscopy",1,0)</f>
        <v>#REF!</v>
      </c>
      <c r="J30" t="e">
        <f>IF(#REF!="Other",1,0)</f>
        <v>#REF!</v>
      </c>
    </row>
  </sheetData>
  <dataValidations count="2">
    <dataValidation type="list" allowBlank="1" showInputMessage="1" showErrorMessage="1" sqref="B4:B30" xr:uid="{00000000-0002-0000-0300-000000000000}">
      <formula1>R6:R9</formula1>
    </dataValidation>
    <dataValidation type="date" operator="greaterThan" allowBlank="1" showInputMessage="1" showErrorMessage="1" sqref="C4:C30 E4:E30" xr:uid="{00000000-0002-0000-0300-000001000000}">
      <formula1>42736</formula1>
    </dataValidation>
  </dataValidations>
  <hyperlinks>
    <hyperlink ref="A6" location="Main!A1" display="Return to Menu" xr:uid="{00000000-0004-0000-0300-000000000000}"/>
  </hyperlinks>
  <pageMargins left="0.75" right="0.75" top="1" bottom="1" header="0.5" footer="0.5"/>
  <pageSetup paperSize="9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Summary!$W$7:$W$19</xm:f>
          </x14:formula1>
          <xm:sqref>D4:D30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X345"/>
  <sheetViews>
    <sheetView workbookViewId="0">
      <selection activeCell="H7" sqref="H7"/>
    </sheetView>
  </sheetViews>
  <sheetFormatPr defaultColWidth="8.86328125" defaultRowHeight="12.75" x14ac:dyDescent="0.35"/>
  <cols>
    <col min="1" max="1" width="16.1328125" customWidth="1"/>
    <col min="2" max="2" width="10.1328125" bestFit="1" customWidth="1"/>
    <col min="4" max="4" width="8.73046875" bestFit="1" customWidth="1"/>
    <col min="5" max="5" width="16.265625" customWidth="1"/>
    <col min="6" max="6" width="29.86328125" customWidth="1"/>
    <col min="7" max="10" width="18.86328125" customWidth="1"/>
    <col min="11" max="11" width="21" customWidth="1"/>
    <col min="12" max="12" width="3.1328125" customWidth="1"/>
    <col min="13" max="13" width="10.3984375" customWidth="1"/>
    <col min="14" max="14" width="23.1328125" customWidth="1"/>
    <col min="15" max="15" width="8.86328125" customWidth="1"/>
    <col min="16" max="16" width="16.265625" customWidth="1"/>
    <col min="17" max="20" width="8.86328125" customWidth="1"/>
    <col min="21" max="21" width="21" customWidth="1"/>
    <col min="22" max="22" width="2.73046875" customWidth="1"/>
    <col min="26" max="26" width="16.265625" customWidth="1"/>
    <col min="31" max="31" width="21" customWidth="1"/>
    <col min="32" max="32" width="3" customWidth="1"/>
    <col min="36" max="36" width="16.265625" customWidth="1"/>
    <col min="41" max="41" width="21" customWidth="1"/>
    <col min="46" max="46" width="16.265625" customWidth="1"/>
  </cols>
  <sheetData>
    <row r="1" spans="1:76" ht="18" x14ac:dyDescent="0.55000000000000004">
      <c r="A1" s="43"/>
      <c r="C1" s="16" t="s">
        <v>14</v>
      </c>
      <c r="D1" s="42">
        <f>D4+I7+W4+AG4+AQ4</f>
        <v>0</v>
      </c>
      <c r="E1" s="42"/>
      <c r="F1" s="42"/>
      <c r="G1" s="42"/>
      <c r="H1" s="42"/>
      <c r="I1" s="42"/>
      <c r="J1" s="42"/>
      <c r="K1" s="42"/>
    </row>
    <row r="2" spans="1:76" ht="13.15" x14ac:dyDescent="0.4">
      <c r="C2" s="2"/>
      <c r="D2" s="2"/>
      <c r="E2" s="2"/>
      <c r="F2" s="2"/>
      <c r="G2" s="2"/>
      <c r="H2" s="2"/>
      <c r="I2" s="2"/>
      <c r="J2" s="2"/>
      <c r="K2" s="2"/>
      <c r="L2" s="2"/>
    </row>
    <row r="3" spans="1:76" ht="13.5" thickBot="1" x14ac:dyDescent="0.45">
      <c r="A3" s="16"/>
      <c r="B3" s="18"/>
      <c r="C3" s="2"/>
      <c r="D3" s="2"/>
      <c r="E3" s="2"/>
      <c r="F3" s="2"/>
      <c r="G3" s="2"/>
      <c r="H3" s="2"/>
      <c r="I3" s="2"/>
      <c r="J3" s="2"/>
    </row>
    <row r="4" spans="1:76" ht="13.5" thickBot="1" x14ac:dyDescent="0.45">
      <c r="B4" s="10"/>
      <c r="C4" s="14"/>
      <c r="D4" s="15"/>
      <c r="E4" s="73"/>
      <c r="F4" s="73"/>
      <c r="G4" s="73"/>
      <c r="H4" s="73"/>
      <c r="I4" s="73"/>
      <c r="J4" s="73"/>
    </row>
    <row r="5" spans="1:76" ht="14.25" x14ac:dyDescent="0.45">
      <c r="A5" s="29" t="s">
        <v>16</v>
      </c>
      <c r="B5" s="2"/>
      <c r="C5" s="2"/>
      <c r="D5" s="2"/>
      <c r="E5" s="2"/>
      <c r="F5" s="2"/>
      <c r="G5" s="73"/>
      <c r="H5" s="73"/>
      <c r="I5" s="73"/>
      <c r="J5" s="73"/>
      <c r="N5" t="s">
        <v>185</v>
      </c>
      <c r="BX5" t="str">
        <f>IF(Main!$H$21="","",Main!$H$21)</f>
        <v/>
      </c>
    </row>
    <row r="6" spans="1:76" ht="13.15" x14ac:dyDescent="0.4">
      <c r="B6" s="2" t="s">
        <v>1</v>
      </c>
      <c r="C6" s="2" t="s">
        <v>3</v>
      </c>
      <c r="D6" s="2" t="s">
        <v>15</v>
      </c>
      <c r="E6" s="2" t="s">
        <v>132</v>
      </c>
      <c r="F6" s="2" t="s">
        <v>148</v>
      </c>
      <c r="G6" t="s">
        <v>7</v>
      </c>
      <c r="H6" t="s">
        <v>105</v>
      </c>
      <c r="J6" s="73"/>
      <c r="BX6" t="e">
        <f>IF(Main!#REF!="","",Main!#REF!)</f>
        <v>#REF!</v>
      </c>
    </row>
    <row r="7" spans="1:76" ht="13.15" x14ac:dyDescent="0.4">
      <c r="B7" s="13"/>
      <c r="C7" s="12">
        <v>1</v>
      </c>
      <c r="D7" s="12" t="s">
        <v>186</v>
      </c>
      <c r="E7" s="88" t="s">
        <v>133</v>
      </c>
      <c r="F7" s="88" t="s">
        <v>195</v>
      </c>
      <c r="G7" s="88"/>
      <c r="H7" s="2"/>
      <c r="J7" s="73"/>
      <c r="N7" t="s">
        <v>195</v>
      </c>
      <c r="BX7" t="e">
        <f>IF(Main!#REF!="","",Main!#REF!)</f>
        <v>#REF!</v>
      </c>
    </row>
    <row r="8" spans="1:76" ht="13.15" x14ac:dyDescent="0.4">
      <c r="B8" s="13"/>
      <c r="C8" s="12">
        <v>2</v>
      </c>
      <c r="D8" s="12" t="s">
        <v>187</v>
      </c>
      <c r="E8" s="88" t="s">
        <v>134</v>
      </c>
      <c r="F8" s="88" t="s">
        <v>184</v>
      </c>
      <c r="G8" s="88" t="s">
        <v>88</v>
      </c>
      <c r="H8" s="2"/>
      <c r="J8" s="73"/>
      <c r="N8" t="s">
        <v>184</v>
      </c>
      <c r="BX8" t="e">
        <f>IF(Main!#REF!="","",Main!#REF!)</f>
        <v>#REF!</v>
      </c>
    </row>
    <row r="9" spans="1:76" ht="13.15" x14ac:dyDescent="0.4">
      <c r="B9" s="13"/>
      <c r="C9" s="12">
        <v>3</v>
      </c>
      <c r="D9" s="12" t="s">
        <v>188</v>
      </c>
      <c r="E9" s="88" t="s">
        <v>134</v>
      </c>
      <c r="F9" s="88" t="s">
        <v>183</v>
      </c>
      <c r="G9" s="88" t="s">
        <v>88</v>
      </c>
      <c r="H9" s="2"/>
      <c r="J9" s="73"/>
      <c r="N9" t="s">
        <v>183</v>
      </c>
      <c r="BX9" t="e">
        <f>IF(Main!#REF!="","",Main!#REF!)</f>
        <v>#REF!</v>
      </c>
    </row>
    <row r="10" spans="1:76" ht="13.15" x14ac:dyDescent="0.4">
      <c r="B10" s="13"/>
      <c r="C10" s="12">
        <v>4</v>
      </c>
      <c r="D10" s="12" t="s">
        <v>189</v>
      </c>
      <c r="E10" s="88" t="s">
        <v>133</v>
      </c>
      <c r="F10" s="88" t="s">
        <v>193</v>
      </c>
      <c r="G10" s="88" t="s">
        <v>88</v>
      </c>
      <c r="H10" s="2"/>
      <c r="J10" s="73"/>
      <c r="N10" t="s">
        <v>192</v>
      </c>
      <c r="BX10" t="e">
        <f>IF(Main!#REF!="","",Main!#REF!)</f>
        <v>#REF!</v>
      </c>
    </row>
    <row r="11" spans="1:76" ht="13.15" x14ac:dyDescent="0.4">
      <c r="B11" s="13"/>
      <c r="C11" s="12">
        <v>5</v>
      </c>
      <c r="D11" s="12" t="s">
        <v>190</v>
      </c>
      <c r="E11" s="88" t="s">
        <v>133</v>
      </c>
      <c r="F11" s="88" t="s">
        <v>184</v>
      </c>
      <c r="G11" s="88" t="s">
        <v>88</v>
      </c>
      <c r="H11" s="2"/>
      <c r="J11" s="73"/>
      <c r="N11" t="s">
        <v>193</v>
      </c>
      <c r="BX11" t="e">
        <f>IF(Main!#REF!="","",Main!#REF!)</f>
        <v>#REF!</v>
      </c>
    </row>
    <row r="12" spans="1:76" ht="13.15" x14ac:dyDescent="0.4">
      <c r="B12" s="13"/>
      <c r="C12" s="12">
        <v>6</v>
      </c>
      <c r="D12" s="12" t="s">
        <v>191</v>
      </c>
      <c r="E12" s="88" t="s">
        <v>135</v>
      </c>
      <c r="F12" s="88" t="s">
        <v>195</v>
      </c>
      <c r="G12" s="88" t="s">
        <v>88</v>
      </c>
      <c r="H12" s="2"/>
      <c r="J12" s="73"/>
      <c r="N12" t="s">
        <v>194</v>
      </c>
      <c r="BX12" t="str">
        <f>IF(Main!$K$20="","",Main!$K$20)</f>
        <v/>
      </c>
    </row>
    <row r="13" spans="1:76" ht="13.15" x14ac:dyDescent="0.4">
      <c r="B13" s="13"/>
      <c r="C13" s="12"/>
      <c r="D13" s="12"/>
      <c r="E13" s="88"/>
      <c r="F13" s="88" t="s">
        <v>184</v>
      </c>
      <c r="G13" s="88" t="s">
        <v>88</v>
      </c>
      <c r="H13" s="2"/>
      <c r="J13" s="73"/>
    </row>
    <row r="14" spans="1:76" ht="13.15" x14ac:dyDescent="0.4">
      <c r="B14" s="13"/>
      <c r="C14" s="12"/>
      <c r="D14" s="12"/>
      <c r="E14" s="88"/>
      <c r="F14" s="88"/>
      <c r="G14" s="88" t="s">
        <v>88</v>
      </c>
      <c r="H14" s="2"/>
      <c r="J14" s="73"/>
    </row>
    <row r="15" spans="1:76" ht="13.15" x14ac:dyDescent="0.4">
      <c r="B15" s="13"/>
      <c r="C15" s="12"/>
      <c r="D15" s="12"/>
      <c r="E15" s="88"/>
      <c r="F15" s="88"/>
      <c r="G15" s="88" t="s">
        <v>88</v>
      </c>
      <c r="H15" s="2"/>
      <c r="J15" s="73"/>
    </row>
    <row r="16" spans="1:76" ht="13.15" x14ac:dyDescent="0.4">
      <c r="B16" s="13"/>
      <c r="C16" s="12"/>
      <c r="D16" s="12"/>
      <c r="E16" s="88"/>
      <c r="F16" s="88"/>
      <c r="G16" s="88" t="s">
        <v>88</v>
      </c>
      <c r="H16" s="2"/>
      <c r="J16" s="73"/>
    </row>
    <row r="17" spans="2:10" ht="13.15" x14ac:dyDescent="0.4">
      <c r="B17" s="13"/>
      <c r="C17" s="12"/>
      <c r="D17" s="12"/>
      <c r="E17" s="88"/>
      <c r="F17" s="88"/>
      <c r="G17" s="88" t="s">
        <v>88</v>
      </c>
      <c r="H17" s="2"/>
      <c r="J17" s="73"/>
    </row>
    <row r="18" spans="2:10" ht="13.15" x14ac:dyDescent="0.4">
      <c r="B18" s="13"/>
      <c r="C18" s="12"/>
      <c r="D18" s="12"/>
      <c r="E18" s="88"/>
      <c r="F18" s="88"/>
      <c r="G18" s="88" t="s">
        <v>88</v>
      </c>
      <c r="H18" s="2"/>
      <c r="J18" s="73"/>
    </row>
    <row r="19" spans="2:10" ht="13.15" x14ac:dyDescent="0.4">
      <c r="B19" s="13"/>
      <c r="C19" s="12"/>
      <c r="D19" s="12"/>
      <c r="E19" s="88"/>
      <c r="F19" s="88"/>
      <c r="G19" s="88" t="s">
        <v>88</v>
      </c>
      <c r="H19" s="2"/>
      <c r="J19" s="73"/>
    </row>
    <row r="20" spans="2:10" ht="13.15" x14ac:dyDescent="0.4">
      <c r="B20" s="13"/>
      <c r="C20" s="12"/>
      <c r="D20" s="12"/>
      <c r="E20" s="88"/>
      <c r="F20" s="88"/>
      <c r="G20" s="88" t="s">
        <v>88</v>
      </c>
      <c r="H20" s="2"/>
      <c r="J20" s="73"/>
    </row>
    <row r="21" spans="2:10" ht="13.15" x14ac:dyDescent="0.4">
      <c r="B21" s="13"/>
      <c r="C21" s="12"/>
      <c r="D21" s="12"/>
      <c r="E21" s="88"/>
      <c r="F21" s="88"/>
      <c r="G21" s="88" t="s">
        <v>88</v>
      </c>
      <c r="H21" s="2"/>
      <c r="J21" s="73"/>
    </row>
    <row r="22" spans="2:10" ht="13.15" x14ac:dyDescent="0.4">
      <c r="B22" s="13"/>
      <c r="C22" s="12"/>
      <c r="D22" s="12"/>
      <c r="E22" s="88"/>
      <c r="F22" s="88"/>
      <c r="G22" s="88" t="s">
        <v>88</v>
      </c>
      <c r="H22" s="2"/>
      <c r="J22" s="73"/>
    </row>
    <row r="23" spans="2:10" ht="13.15" x14ac:dyDescent="0.4">
      <c r="B23" s="13"/>
      <c r="C23" s="12"/>
      <c r="D23" s="12"/>
      <c r="E23" s="88"/>
      <c r="F23" s="88"/>
      <c r="G23" s="88" t="s">
        <v>88</v>
      </c>
      <c r="H23" s="2"/>
      <c r="J23" s="73"/>
    </row>
    <row r="24" spans="2:10" ht="13.15" x14ac:dyDescent="0.4">
      <c r="B24" s="13"/>
      <c r="C24" s="12"/>
      <c r="D24" s="12"/>
      <c r="E24" s="88"/>
      <c r="F24" s="88"/>
      <c r="G24" s="88" t="s">
        <v>88</v>
      </c>
      <c r="H24" s="2"/>
      <c r="J24" s="73"/>
    </row>
    <row r="25" spans="2:10" ht="13.15" x14ac:dyDescent="0.4">
      <c r="B25" s="13"/>
      <c r="C25" s="12"/>
      <c r="D25" s="12"/>
      <c r="E25" s="88"/>
      <c r="F25" s="88"/>
      <c r="G25" s="88" t="s">
        <v>88</v>
      </c>
      <c r="H25" s="2"/>
      <c r="J25" s="73"/>
    </row>
    <row r="26" spans="2:10" ht="13.15" x14ac:dyDescent="0.4">
      <c r="B26" s="13"/>
      <c r="C26" s="12"/>
      <c r="D26" s="12"/>
      <c r="E26" s="88"/>
      <c r="F26" s="88"/>
      <c r="G26" s="88" t="s">
        <v>88</v>
      </c>
      <c r="H26" s="2"/>
      <c r="J26" s="73"/>
    </row>
    <row r="27" spans="2:10" ht="13.15" x14ac:dyDescent="0.4">
      <c r="B27" s="13"/>
      <c r="C27" s="12"/>
      <c r="D27" s="12"/>
      <c r="E27" s="88"/>
      <c r="F27" s="88"/>
      <c r="G27" s="88" t="s">
        <v>88</v>
      </c>
      <c r="H27" s="2"/>
      <c r="J27" s="73"/>
    </row>
    <row r="28" spans="2:10" ht="13.15" x14ac:dyDescent="0.4">
      <c r="B28" s="13"/>
      <c r="C28" s="12"/>
      <c r="D28" s="12"/>
      <c r="E28" s="88"/>
      <c r="F28" s="88"/>
      <c r="G28" s="88" t="s">
        <v>88</v>
      </c>
      <c r="H28" s="2"/>
      <c r="J28" s="73"/>
    </row>
    <row r="29" spans="2:10" ht="13.15" x14ac:dyDescent="0.4">
      <c r="B29" s="13"/>
      <c r="C29" s="12"/>
      <c r="D29" s="12"/>
      <c r="E29" s="88"/>
      <c r="F29" s="88"/>
      <c r="G29" s="88" t="s">
        <v>88</v>
      </c>
      <c r="H29" s="2"/>
      <c r="J29" s="73"/>
    </row>
    <row r="30" spans="2:10" ht="13.15" x14ac:dyDescent="0.4">
      <c r="B30" s="13"/>
      <c r="C30" s="12"/>
      <c r="D30" s="12"/>
      <c r="E30" s="88"/>
      <c r="F30" s="88"/>
      <c r="G30" s="88" t="s">
        <v>88</v>
      </c>
      <c r="H30" s="2"/>
      <c r="J30" s="73"/>
    </row>
    <row r="31" spans="2:10" ht="13.15" x14ac:dyDescent="0.4">
      <c r="B31" s="13"/>
      <c r="C31" s="12"/>
      <c r="D31" s="12"/>
      <c r="E31" s="88"/>
      <c r="F31" s="88"/>
      <c r="G31" s="88" t="s">
        <v>88</v>
      </c>
      <c r="H31" s="2"/>
      <c r="J31" s="73"/>
    </row>
    <row r="32" spans="2:10" ht="13.15" x14ac:dyDescent="0.4">
      <c r="B32" s="13"/>
      <c r="C32" s="12"/>
      <c r="D32" s="12"/>
      <c r="E32" s="88"/>
      <c r="F32" s="88"/>
      <c r="G32" s="88" t="s">
        <v>88</v>
      </c>
      <c r="H32" s="2"/>
      <c r="J32" s="73"/>
    </row>
    <row r="33" spans="2:10" ht="13.15" x14ac:dyDescent="0.4">
      <c r="B33" s="13"/>
      <c r="C33" s="12"/>
      <c r="D33" s="12"/>
      <c r="E33" s="88"/>
      <c r="F33" s="88"/>
      <c r="G33" s="88" t="s">
        <v>88</v>
      </c>
      <c r="H33" s="2"/>
      <c r="J33" s="73"/>
    </row>
    <row r="34" spans="2:10" ht="13.15" x14ac:dyDescent="0.4">
      <c r="B34" s="13"/>
      <c r="C34" s="12"/>
      <c r="D34" s="12"/>
      <c r="E34" s="88"/>
      <c r="F34" s="88"/>
      <c r="G34" s="88" t="s">
        <v>88</v>
      </c>
      <c r="H34" s="2"/>
      <c r="J34" s="73"/>
    </row>
    <row r="35" spans="2:10" ht="13.15" x14ac:dyDescent="0.4">
      <c r="B35" s="13"/>
      <c r="C35" s="12"/>
      <c r="D35" s="12"/>
      <c r="E35" s="88"/>
      <c r="F35" s="88"/>
      <c r="G35" s="88" t="s">
        <v>88</v>
      </c>
      <c r="H35" s="2"/>
      <c r="J35" s="73"/>
    </row>
    <row r="36" spans="2:10" ht="13.15" x14ac:dyDescent="0.4">
      <c r="B36" s="13"/>
      <c r="C36" s="12"/>
      <c r="D36" s="12"/>
      <c r="E36" s="88"/>
      <c r="F36" s="88"/>
      <c r="G36" s="88" t="s">
        <v>88</v>
      </c>
      <c r="H36" s="2"/>
      <c r="J36" s="73"/>
    </row>
    <row r="37" spans="2:10" ht="13.15" x14ac:dyDescent="0.4">
      <c r="B37" s="13"/>
      <c r="C37" s="12"/>
      <c r="D37" s="12"/>
      <c r="E37" s="88"/>
      <c r="F37" s="88"/>
      <c r="G37" s="88" t="s">
        <v>88</v>
      </c>
      <c r="H37" s="2"/>
      <c r="J37" s="73"/>
    </row>
    <row r="38" spans="2:10" ht="13.15" x14ac:dyDescent="0.4">
      <c r="B38" s="13"/>
      <c r="C38" s="12"/>
      <c r="D38" s="12"/>
      <c r="E38" s="88"/>
      <c r="F38" s="88"/>
      <c r="G38" s="88" t="s">
        <v>88</v>
      </c>
      <c r="H38" s="2"/>
      <c r="J38" s="73"/>
    </row>
    <row r="39" spans="2:10" ht="13.15" x14ac:dyDescent="0.4">
      <c r="B39" s="13"/>
      <c r="C39" s="12"/>
      <c r="D39" s="12"/>
      <c r="E39" s="88"/>
      <c r="F39" s="88"/>
      <c r="G39" s="88" t="s">
        <v>88</v>
      </c>
      <c r="H39" s="2"/>
      <c r="J39" s="73"/>
    </row>
    <row r="40" spans="2:10" ht="13.15" x14ac:dyDescent="0.4">
      <c r="B40" s="13"/>
      <c r="C40" s="12"/>
      <c r="D40" s="12"/>
      <c r="E40" s="88"/>
      <c r="F40" s="88"/>
      <c r="G40" s="88" t="s">
        <v>88</v>
      </c>
      <c r="H40" s="2"/>
      <c r="J40" s="73"/>
    </row>
    <row r="41" spans="2:10" ht="15" customHeight="1" x14ac:dyDescent="0.4">
      <c r="B41" s="13"/>
      <c r="C41" s="12"/>
      <c r="D41" s="12"/>
      <c r="E41" s="88"/>
      <c r="F41" s="88"/>
      <c r="G41" s="88" t="s">
        <v>88</v>
      </c>
      <c r="H41" s="2"/>
      <c r="J41" s="73"/>
    </row>
    <row r="42" spans="2:10" ht="13.15" x14ac:dyDescent="0.4">
      <c r="B42" s="13"/>
      <c r="C42" s="12"/>
      <c r="D42" s="12"/>
      <c r="E42" s="88"/>
      <c r="F42" s="88"/>
      <c r="G42" s="88" t="s">
        <v>88</v>
      </c>
      <c r="H42" s="2"/>
      <c r="J42" s="73"/>
    </row>
    <row r="43" spans="2:10" ht="13.15" x14ac:dyDescent="0.4">
      <c r="B43" s="13"/>
      <c r="C43" s="12"/>
      <c r="D43" s="12"/>
      <c r="E43" s="88"/>
      <c r="F43" s="88"/>
      <c r="G43" s="88" t="s">
        <v>88</v>
      </c>
      <c r="H43" s="2"/>
      <c r="J43" s="73"/>
    </row>
    <row r="44" spans="2:10" ht="13.15" x14ac:dyDescent="0.4">
      <c r="B44" s="13"/>
      <c r="C44" s="12"/>
      <c r="D44" s="12"/>
      <c r="E44" s="88"/>
      <c r="F44" s="88"/>
      <c r="G44" s="88" t="s">
        <v>88</v>
      </c>
      <c r="H44" s="2"/>
      <c r="J44" s="73"/>
    </row>
    <row r="45" spans="2:10" ht="13.15" x14ac:dyDescent="0.4">
      <c r="B45" s="13"/>
      <c r="C45" s="12"/>
      <c r="D45" s="12"/>
      <c r="E45" s="88"/>
      <c r="F45" s="88"/>
      <c r="G45" s="88" t="s">
        <v>88</v>
      </c>
      <c r="H45" s="2"/>
      <c r="J45" s="73"/>
    </row>
    <row r="46" spans="2:10" ht="13.15" x14ac:dyDescent="0.4">
      <c r="B46" s="13"/>
      <c r="C46" s="12"/>
      <c r="D46" s="12"/>
      <c r="E46" s="88"/>
      <c r="F46" s="88"/>
      <c r="G46" s="88" t="s">
        <v>88</v>
      </c>
      <c r="H46" s="2"/>
      <c r="J46" s="73"/>
    </row>
    <row r="47" spans="2:10" ht="13.15" x14ac:dyDescent="0.4">
      <c r="B47" s="13"/>
      <c r="C47" s="12"/>
      <c r="D47" s="12"/>
      <c r="E47" s="88"/>
      <c r="F47" s="88"/>
      <c r="G47" s="88" t="s">
        <v>88</v>
      </c>
      <c r="H47" s="2"/>
      <c r="J47" s="73"/>
    </row>
    <row r="48" spans="2:10" ht="13.15" x14ac:dyDescent="0.4">
      <c r="B48" s="13"/>
      <c r="C48" s="12"/>
      <c r="D48" s="12"/>
      <c r="E48" s="88"/>
      <c r="F48" s="88"/>
      <c r="G48" s="88" t="s">
        <v>88</v>
      </c>
      <c r="H48" s="2"/>
      <c r="J48" s="73"/>
    </row>
    <row r="49" spans="2:10" ht="13.15" x14ac:dyDescent="0.4">
      <c r="B49" s="13"/>
      <c r="C49" s="12"/>
      <c r="D49" s="12"/>
      <c r="E49" s="88"/>
      <c r="F49" s="88"/>
      <c r="G49" s="88" t="s">
        <v>88</v>
      </c>
      <c r="H49" s="2"/>
      <c r="J49" s="73"/>
    </row>
    <row r="50" spans="2:10" ht="13.15" x14ac:dyDescent="0.4">
      <c r="B50" s="13"/>
      <c r="C50" s="12"/>
      <c r="D50" s="12"/>
      <c r="E50" s="88"/>
      <c r="F50" s="88"/>
      <c r="G50" s="88" t="s">
        <v>88</v>
      </c>
      <c r="H50" s="2"/>
      <c r="J50" s="73"/>
    </row>
    <row r="51" spans="2:10" ht="13.15" x14ac:dyDescent="0.4">
      <c r="B51" s="13"/>
      <c r="C51" s="12"/>
      <c r="D51" s="12"/>
      <c r="E51" s="88"/>
      <c r="F51" s="88"/>
      <c r="G51" s="88" t="s">
        <v>88</v>
      </c>
      <c r="H51" s="2"/>
      <c r="J51" s="73"/>
    </row>
    <row r="52" spans="2:10" ht="13.15" x14ac:dyDescent="0.4">
      <c r="B52" s="13"/>
      <c r="C52" s="12"/>
      <c r="D52" s="12"/>
      <c r="E52" s="88"/>
      <c r="F52" s="88"/>
      <c r="G52" s="88" t="s">
        <v>88</v>
      </c>
      <c r="H52" s="2"/>
      <c r="J52" s="73"/>
    </row>
    <row r="53" spans="2:10" ht="13.15" x14ac:dyDescent="0.4">
      <c r="B53" s="13"/>
      <c r="C53" s="12"/>
      <c r="D53" s="12"/>
      <c r="E53" s="88"/>
      <c r="F53" s="88"/>
      <c r="G53" s="88" t="s">
        <v>88</v>
      </c>
      <c r="H53" s="2"/>
      <c r="J53" s="73"/>
    </row>
    <row r="54" spans="2:10" ht="13.15" x14ac:dyDescent="0.4">
      <c r="B54" s="13"/>
      <c r="C54" s="12"/>
      <c r="D54" s="12"/>
      <c r="E54" s="88"/>
      <c r="F54" s="88"/>
      <c r="G54" s="88" t="s">
        <v>88</v>
      </c>
      <c r="H54" s="2"/>
      <c r="J54" s="73"/>
    </row>
    <row r="55" spans="2:10" ht="13.15" x14ac:dyDescent="0.4">
      <c r="B55" s="13"/>
      <c r="C55" s="12"/>
      <c r="D55" s="12"/>
      <c r="E55" s="88"/>
      <c r="F55" s="88"/>
      <c r="G55" s="88" t="s">
        <v>88</v>
      </c>
      <c r="H55" s="2"/>
      <c r="J55" s="73"/>
    </row>
    <row r="56" spans="2:10" ht="13.15" x14ac:dyDescent="0.4">
      <c r="B56" s="13"/>
      <c r="C56" s="12"/>
      <c r="D56" s="12"/>
      <c r="E56" s="88"/>
      <c r="F56" s="88"/>
      <c r="G56" s="88" t="s">
        <v>88</v>
      </c>
      <c r="H56" s="2"/>
      <c r="J56" s="73"/>
    </row>
    <row r="57" spans="2:10" ht="13.15" x14ac:dyDescent="0.4">
      <c r="B57" s="13"/>
      <c r="C57" s="12"/>
      <c r="D57" s="12"/>
      <c r="E57" s="88"/>
      <c r="F57" s="88"/>
      <c r="G57" s="88" t="s">
        <v>88</v>
      </c>
      <c r="H57" s="2"/>
      <c r="J57" s="73"/>
    </row>
    <row r="58" spans="2:10" ht="13.15" x14ac:dyDescent="0.4">
      <c r="B58" s="13"/>
      <c r="C58" s="12"/>
      <c r="D58" s="12"/>
      <c r="E58" s="88"/>
      <c r="F58" s="88"/>
      <c r="G58" s="88" t="s">
        <v>88</v>
      </c>
      <c r="H58" s="2"/>
      <c r="J58" s="73"/>
    </row>
    <row r="59" spans="2:10" ht="13.15" x14ac:dyDescent="0.4">
      <c r="B59" s="13"/>
      <c r="C59" s="12"/>
      <c r="D59" s="12"/>
      <c r="E59" s="88"/>
      <c r="F59" s="88"/>
      <c r="G59" s="88" t="s">
        <v>88</v>
      </c>
      <c r="H59" s="2"/>
      <c r="J59" s="73"/>
    </row>
    <row r="60" spans="2:10" ht="13.15" x14ac:dyDescent="0.4">
      <c r="B60" s="13"/>
      <c r="C60" s="12"/>
      <c r="D60" s="12"/>
      <c r="E60" s="88"/>
      <c r="F60" s="88"/>
      <c r="G60" s="88" t="s">
        <v>88</v>
      </c>
      <c r="H60" s="2"/>
      <c r="J60" s="73"/>
    </row>
    <row r="61" spans="2:10" ht="13.15" x14ac:dyDescent="0.4">
      <c r="B61" s="13"/>
      <c r="C61" s="12"/>
      <c r="D61" s="12"/>
      <c r="E61" s="88"/>
      <c r="F61" s="88"/>
      <c r="G61" s="88" t="s">
        <v>88</v>
      </c>
      <c r="H61" s="2"/>
      <c r="J61" s="73"/>
    </row>
    <row r="62" spans="2:10" ht="13.15" x14ac:dyDescent="0.4">
      <c r="B62" s="13"/>
      <c r="C62" s="12"/>
      <c r="D62" s="12"/>
      <c r="E62" s="88"/>
      <c r="F62" s="88"/>
      <c r="G62" s="88" t="s">
        <v>88</v>
      </c>
      <c r="H62" s="2"/>
      <c r="J62" s="73"/>
    </row>
    <row r="63" spans="2:10" ht="13.15" x14ac:dyDescent="0.4">
      <c r="B63" s="13"/>
      <c r="C63" s="12"/>
      <c r="D63" s="12"/>
      <c r="E63" s="88"/>
      <c r="F63" s="88"/>
      <c r="G63" s="88" t="s">
        <v>88</v>
      </c>
      <c r="H63" s="2"/>
      <c r="J63" s="73"/>
    </row>
    <row r="64" spans="2:10" ht="13.15" x14ac:dyDescent="0.4">
      <c r="B64" s="13"/>
      <c r="C64" s="12"/>
      <c r="D64" s="12"/>
      <c r="E64" s="88"/>
      <c r="F64" s="88"/>
      <c r="G64" s="88" t="s">
        <v>88</v>
      </c>
      <c r="H64" s="2"/>
      <c r="J64" s="73"/>
    </row>
    <row r="65" spans="2:10" ht="13.15" x14ac:dyDescent="0.4">
      <c r="B65" s="13"/>
      <c r="C65" s="12"/>
      <c r="D65" s="12"/>
      <c r="E65" s="88"/>
      <c r="F65" s="88"/>
      <c r="G65" s="88" t="s">
        <v>88</v>
      </c>
      <c r="H65" s="2"/>
      <c r="J65" s="73"/>
    </row>
    <row r="66" spans="2:10" ht="13.15" x14ac:dyDescent="0.4">
      <c r="B66" s="13"/>
      <c r="C66" s="12"/>
      <c r="D66" s="12"/>
      <c r="E66" s="88"/>
      <c r="F66" s="88"/>
      <c r="G66" s="88" t="s">
        <v>88</v>
      </c>
      <c r="H66" s="2"/>
      <c r="J66" s="73"/>
    </row>
    <row r="67" spans="2:10" ht="13.15" x14ac:dyDescent="0.4">
      <c r="B67" s="13"/>
      <c r="C67" s="12"/>
      <c r="D67" s="12"/>
      <c r="E67" s="88"/>
      <c r="F67" s="88"/>
      <c r="G67" s="88" t="s">
        <v>88</v>
      </c>
      <c r="H67" s="2"/>
      <c r="J67" s="73"/>
    </row>
    <row r="68" spans="2:10" ht="13.15" x14ac:dyDescent="0.4">
      <c r="B68" s="13"/>
      <c r="C68" s="12"/>
      <c r="D68" s="12"/>
      <c r="E68" s="88"/>
      <c r="F68" s="88"/>
      <c r="G68" s="88" t="s">
        <v>88</v>
      </c>
      <c r="H68" s="2"/>
      <c r="J68" s="73"/>
    </row>
    <row r="69" spans="2:10" ht="13.15" x14ac:dyDescent="0.4">
      <c r="B69" s="13"/>
      <c r="C69" s="12"/>
      <c r="D69" s="12"/>
      <c r="E69" s="88"/>
      <c r="F69" s="88"/>
      <c r="G69" s="88" t="s">
        <v>88</v>
      </c>
      <c r="H69" s="2"/>
      <c r="J69" s="73"/>
    </row>
    <row r="70" spans="2:10" ht="13.15" x14ac:dyDescent="0.4">
      <c r="B70" s="13"/>
      <c r="C70" s="12"/>
      <c r="D70" s="12"/>
      <c r="E70" s="88"/>
      <c r="F70" s="88"/>
      <c r="G70" s="88" t="s">
        <v>88</v>
      </c>
      <c r="H70" s="2"/>
      <c r="J70" s="73"/>
    </row>
    <row r="71" spans="2:10" ht="13.15" x14ac:dyDescent="0.4">
      <c r="B71" s="13"/>
      <c r="C71" s="12"/>
      <c r="D71" s="12"/>
      <c r="E71" s="88"/>
      <c r="F71" s="88"/>
      <c r="G71" s="88" t="s">
        <v>88</v>
      </c>
      <c r="H71" s="2"/>
      <c r="J71" s="73"/>
    </row>
    <row r="72" spans="2:10" ht="13.15" x14ac:dyDescent="0.4">
      <c r="B72" s="13"/>
      <c r="C72" s="12"/>
      <c r="D72" s="12"/>
      <c r="E72" s="88"/>
      <c r="F72" s="88"/>
      <c r="G72" s="88" t="s">
        <v>88</v>
      </c>
      <c r="H72" s="2"/>
      <c r="J72" s="73"/>
    </row>
    <row r="73" spans="2:10" ht="13.15" x14ac:dyDescent="0.4">
      <c r="B73" s="13"/>
      <c r="C73" s="12"/>
      <c r="D73" s="12"/>
      <c r="E73" s="88"/>
      <c r="F73" s="88"/>
      <c r="G73" s="88" t="s">
        <v>88</v>
      </c>
      <c r="H73" s="2"/>
      <c r="J73" s="73"/>
    </row>
    <row r="74" spans="2:10" ht="13.15" x14ac:dyDescent="0.4">
      <c r="B74" s="13"/>
      <c r="C74" s="12"/>
      <c r="D74" s="12"/>
      <c r="E74" s="88"/>
      <c r="F74" s="88"/>
      <c r="G74" s="88" t="s">
        <v>88</v>
      </c>
      <c r="H74" s="2"/>
      <c r="J74" s="73"/>
    </row>
    <row r="75" spans="2:10" ht="13.15" x14ac:dyDescent="0.4">
      <c r="B75" s="13"/>
      <c r="C75" s="12"/>
      <c r="D75" s="12"/>
      <c r="E75" s="88"/>
      <c r="F75" s="88"/>
      <c r="G75" s="88" t="s">
        <v>88</v>
      </c>
      <c r="H75" s="2"/>
      <c r="J75" s="73"/>
    </row>
    <row r="76" spans="2:10" ht="13.15" x14ac:dyDescent="0.4">
      <c r="B76" s="13"/>
      <c r="C76" s="12"/>
      <c r="D76" s="12"/>
      <c r="E76" s="88"/>
      <c r="F76" s="88"/>
      <c r="G76" s="88" t="s">
        <v>88</v>
      </c>
      <c r="H76" s="2"/>
      <c r="J76" s="73"/>
    </row>
    <row r="77" spans="2:10" ht="13.15" x14ac:dyDescent="0.4">
      <c r="B77" s="13"/>
      <c r="C77" s="12"/>
      <c r="D77" s="12"/>
      <c r="E77" s="88"/>
      <c r="F77" s="88"/>
      <c r="G77" s="88" t="s">
        <v>88</v>
      </c>
      <c r="H77" s="2"/>
      <c r="J77" s="73"/>
    </row>
    <row r="78" spans="2:10" ht="13.15" x14ac:dyDescent="0.4">
      <c r="B78" s="13"/>
      <c r="C78" s="12"/>
      <c r="D78" s="12"/>
      <c r="E78" s="88"/>
      <c r="F78" s="88"/>
      <c r="G78" s="88" t="s">
        <v>88</v>
      </c>
      <c r="H78" s="2"/>
      <c r="J78" s="73"/>
    </row>
    <row r="79" spans="2:10" ht="13.15" x14ac:dyDescent="0.4">
      <c r="B79" s="13"/>
      <c r="C79" s="12"/>
      <c r="D79" s="12"/>
      <c r="E79" s="88"/>
      <c r="F79" s="88"/>
      <c r="G79" s="88" t="s">
        <v>88</v>
      </c>
      <c r="H79" s="2"/>
      <c r="J79" s="73"/>
    </row>
    <row r="80" spans="2:10" ht="13.15" x14ac:dyDescent="0.4">
      <c r="B80" s="13"/>
      <c r="C80" s="12"/>
      <c r="D80" s="12"/>
      <c r="E80" s="88"/>
      <c r="F80" s="88"/>
      <c r="G80" s="88" t="s">
        <v>88</v>
      </c>
      <c r="H80" s="2"/>
      <c r="J80" s="73"/>
    </row>
    <row r="81" spans="2:10" ht="13.15" x14ac:dyDescent="0.4">
      <c r="B81" s="13"/>
      <c r="C81" s="12"/>
      <c r="D81" s="12"/>
      <c r="E81" s="88"/>
      <c r="F81" s="88"/>
      <c r="G81" s="88" t="s">
        <v>88</v>
      </c>
      <c r="H81" s="2"/>
      <c r="J81" s="73"/>
    </row>
    <row r="82" spans="2:10" ht="13.15" x14ac:dyDescent="0.4">
      <c r="B82" s="13"/>
      <c r="C82" s="12"/>
      <c r="D82" s="12"/>
      <c r="E82" s="88"/>
      <c r="F82" s="88"/>
      <c r="G82" s="88" t="s">
        <v>88</v>
      </c>
      <c r="H82" s="2"/>
      <c r="J82" s="73"/>
    </row>
    <row r="83" spans="2:10" ht="13.15" x14ac:dyDescent="0.4">
      <c r="B83" s="13"/>
      <c r="C83" s="12"/>
      <c r="D83" s="12"/>
      <c r="E83" s="88"/>
      <c r="F83" s="88"/>
      <c r="G83" s="88" t="s">
        <v>88</v>
      </c>
      <c r="H83" s="2"/>
      <c r="J83" s="73"/>
    </row>
    <row r="84" spans="2:10" ht="13.15" x14ac:dyDescent="0.4">
      <c r="B84" s="13"/>
      <c r="C84" s="12"/>
      <c r="D84" s="12"/>
      <c r="E84" s="88"/>
      <c r="F84" s="88"/>
      <c r="G84" s="88" t="s">
        <v>88</v>
      </c>
      <c r="H84" s="2"/>
      <c r="J84" s="73"/>
    </row>
    <row r="85" spans="2:10" ht="13.15" x14ac:dyDescent="0.4">
      <c r="B85" s="13"/>
      <c r="C85" s="12"/>
      <c r="D85" s="12"/>
      <c r="E85" s="88"/>
      <c r="F85" s="88"/>
      <c r="G85" s="88" t="s">
        <v>88</v>
      </c>
      <c r="H85" s="2"/>
      <c r="J85" s="73"/>
    </row>
    <row r="86" spans="2:10" ht="13.15" x14ac:dyDescent="0.4">
      <c r="B86" s="13"/>
      <c r="C86" s="12"/>
      <c r="D86" s="12"/>
      <c r="E86" s="88"/>
      <c r="F86" s="88"/>
      <c r="G86" s="88" t="s">
        <v>88</v>
      </c>
      <c r="H86" s="2"/>
      <c r="J86" s="73"/>
    </row>
    <row r="87" spans="2:10" ht="13.15" x14ac:dyDescent="0.4">
      <c r="B87" s="13"/>
      <c r="C87" s="12"/>
      <c r="D87" s="12"/>
      <c r="E87" s="88"/>
      <c r="F87" s="88"/>
      <c r="G87" s="88" t="s">
        <v>88</v>
      </c>
      <c r="H87" s="2"/>
      <c r="J87" s="73"/>
    </row>
    <row r="88" spans="2:10" ht="13.15" x14ac:dyDescent="0.4">
      <c r="B88" s="13"/>
      <c r="C88" s="12"/>
      <c r="D88" s="12"/>
      <c r="E88" s="88"/>
      <c r="F88" s="88"/>
      <c r="G88" s="88" t="s">
        <v>88</v>
      </c>
      <c r="H88" s="2"/>
      <c r="J88" s="73"/>
    </row>
    <row r="89" spans="2:10" ht="13.15" x14ac:dyDescent="0.4">
      <c r="B89" s="13"/>
      <c r="C89" s="12"/>
      <c r="D89" s="12"/>
      <c r="E89" s="88"/>
      <c r="F89" s="88"/>
      <c r="G89" s="88" t="s">
        <v>88</v>
      </c>
      <c r="H89" s="2"/>
      <c r="J89" s="73"/>
    </row>
    <row r="90" spans="2:10" ht="13.15" x14ac:dyDescent="0.4">
      <c r="B90" s="13"/>
      <c r="C90" s="12"/>
      <c r="D90" s="12"/>
      <c r="E90" s="88"/>
      <c r="F90" s="88"/>
      <c r="G90" s="88" t="s">
        <v>88</v>
      </c>
      <c r="H90" s="2"/>
      <c r="J90" s="73"/>
    </row>
    <row r="91" spans="2:10" ht="13.15" x14ac:dyDescent="0.4">
      <c r="B91" s="13"/>
      <c r="C91" s="12"/>
      <c r="D91" s="12"/>
      <c r="E91" s="88"/>
      <c r="F91" s="88"/>
      <c r="G91" s="88" t="s">
        <v>88</v>
      </c>
      <c r="H91" s="2"/>
      <c r="J91" s="73"/>
    </row>
    <row r="92" spans="2:10" ht="13.15" x14ac:dyDescent="0.4">
      <c r="B92" s="13"/>
      <c r="C92" s="12"/>
      <c r="D92" s="12"/>
      <c r="E92" s="88"/>
      <c r="F92" s="88"/>
      <c r="G92" s="88" t="s">
        <v>88</v>
      </c>
      <c r="H92" s="2"/>
      <c r="J92" s="73"/>
    </row>
    <row r="93" spans="2:10" ht="13.15" x14ac:dyDescent="0.4">
      <c r="B93" s="13"/>
      <c r="C93" s="12"/>
      <c r="D93" s="12"/>
      <c r="E93" s="88"/>
      <c r="F93" s="88"/>
      <c r="G93" s="88" t="s">
        <v>88</v>
      </c>
      <c r="H93" s="2"/>
      <c r="J93" s="73"/>
    </row>
    <row r="94" spans="2:10" ht="13.15" x14ac:dyDescent="0.4">
      <c r="B94" s="13"/>
      <c r="C94" s="12"/>
      <c r="D94" s="12"/>
      <c r="E94" s="88"/>
      <c r="F94" s="88"/>
      <c r="G94" s="88" t="s">
        <v>88</v>
      </c>
      <c r="H94" s="2"/>
      <c r="J94" s="73"/>
    </row>
    <row r="95" spans="2:10" ht="13.15" x14ac:dyDescent="0.4">
      <c r="B95" s="13"/>
      <c r="C95" s="12"/>
      <c r="D95" s="12"/>
      <c r="E95" s="88"/>
      <c r="F95" s="88"/>
      <c r="G95" s="88" t="s">
        <v>88</v>
      </c>
      <c r="H95" s="2"/>
      <c r="J95" s="73"/>
    </row>
    <row r="96" spans="2:10" ht="13.15" x14ac:dyDescent="0.4">
      <c r="B96" s="13"/>
      <c r="C96" s="12"/>
      <c r="D96" s="12"/>
      <c r="E96" s="88"/>
      <c r="F96" s="88"/>
      <c r="G96" s="88" t="s">
        <v>88</v>
      </c>
      <c r="H96" s="2"/>
      <c r="J96" s="73"/>
    </row>
    <row r="97" spans="2:10" ht="13.15" x14ac:dyDescent="0.4">
      <c r="B97" s="13"/>
      <c r="C97" s="12"/>
      <c r="D97" s="12"/>
      <c r="E97" s="88"/>
      <c r="F97" s="88"/>
      <c r="G97" s="88" t="s">
        <v>88</v>
      </c>
      <c r="H97" s="2"/>
      <c r="J97" s="73"/>
    </row>
    <row r="98" spans="2:10" ht="13.15" x14ac:dyDescent="0.4">
      <c r="B98" s="13"/>
      <c r="C98" s="12"/>
      <c r="D98" s="12"/>
      <c r="E98" s="88"/>
      <c r="F98" s="88"/>
      <c r="G98" s="88" t="s">
        <v>88</v>
      </c>
      <c r="H98" s="2"/>
      <c r="J98" s="73"/>
    </row>
    <row r="99" spans="2:10" ht="13.15" x14ac:dyDescent="0.4">
      <c r="B99" s="13"/>
      <c r="C99" s="12"/>
      <c r="D99" s="12"/>
      <c r="E99" s="88"/>
      <c r="F99" s="88"/>
      <c r="G99" s="88" t="s">
        <v>88</v>
      </c>
      <c r="H99" s="2"/>
      <c r="J99" s="73"/>
    </row>
    <row r="100" spans="2:10" ht="13.15" x14ac:dyDescent="0.4">
      <c r="B100" s="13"/>
      <c r="C100" s="12"/>
      <c r="D100" s="12"/>
      <c r="E100" s="88"/>
      <c r="F100" s="88"/>
      <c r="G100" s="88" t="s">
        <v>88</v>
      </c>
      <c r="H100" s="2"/>
      <c r="J100" s="73"/>
    </row>
    <row r="101" spans="2:10" ht="13.15" x14ac:dyDescent="0.4">
      <c r="B101" s="13"/>
      <c r="C101" s="12"/>
      <c r="D101" s="12"/>
      <c r="E101" s="88"/>
      <c r="F101" s="88"/>
      <c r="G101" s="88" t="s">
        <v>88</v>
      </c>
      <c r="H101" s="2"/>
      <c r="J101" s="73"/>
    </row>
    <row r="102" spans="2:10" ht="13.15" x14ac:dyDescent="0.4">
      <c r="B102" s="13"/>
      <c r="C102" s="12"/>
      <c r="D102" s="12"/>
      <c r="E102" s="88"/>
      <c r="F102" s="88"/>
      <c r="G102" s="88" t="s">
        <v>88</v>
      </c>
      <c r="H102" s="2"/>
      <c r="J102" s="73"/>
    </row>
    <row r="103" spans="2:10" ht="13.15" x14ac:dyDescent="0.4">
      <c r="B103" s="13"/>
      <c r="C103" s="12"/>
      <c r="D103" s="12"/>
      <c r="E103" s="88"/>
      <c r="F103" s="88"/>
      <c r="G103" s="88" t="s">
        <v>88</v>
      </c>
      <c r="H103" s="2"/>
      <c r="J103" s="73"/>
    </row>
    <row r="104" spans="2:10" ht="13.15" x14ac:dyDescent="0.4">
      <c r="B104" s="13"/>
      <c r="C104" s="12"/>
      <c r="D104" s="12"/>
      <c r="E104" s="88"/>
      <c r="F104" s="88"/>
      <c r="G104" s="88" t="s">
        <v>88</v>
      </c>
      <c r="H104" s="2"/>
      <c r="J104" s="73"/>
    </row>
    <row r="105" spans="2:10" ht="13.15" x14ac:dyDescent="0.4">
      <c r="B105" s="13"/>
      <c r="C105" s="12"/>
      <c r="D105" s="12"/>
      <c r="E105" s="88"/>
      <c r="F105" s="88"/>
      <c r="G105" s="88" t="s">
        <v>88</v>
      </c>
      <c r="H105" s="2"/>
      <c r="J105" s="73"/>
    </row>
    <row r="106" spans="2:10" ht="13.15" x14ac:dyDescent="0.4">
      <c r="B106" s="13"/>
      <c r="C106" s="12"/>
      <c r="D106" s="12"/>
      <c r="E106" s="88"/>
      <c r="F106" s="88"/>
      <c r="G106" s="88" t="s">
        <v>88</v>
      </c>
      <c r="H106" s="2"/>
      <c r="J106" s="73"/>
    </row>
    <row r="107" spans="2:10" ht="13.15" x14ac:dyDescent="0.4">
      <c r="B107" s="13"/>
      <c r="C107" s="12"/>
      <c r="D107" s="12"/>
      <c r="E107" s="88"/>
      <c r="F107" s="88"/>
      <c r="G107" s="88" t="s">
        <v>88</v>
      </c>
      <c r="H107" s="2"/>
      <c r="J107" s="73"/>
    </row>
    <row r="108" spans="2:10" ht="13.15" x14ac:dyDescent="0.4">
      <c r="B108" s="13"/>
      <c r="C108" s="12"/>
      <c r="D108" s="12"/>
      <c r="E108" s="88"/>
      <c r="F108" s="88"/>
      <c r="G108" s="88" t="s">
        <v>88</v>
      </c>
      <c r="H108" s="2"/>
      <c r="J108" s="73"/>
    </row>
    <row r="109" spans="2:10" ht="13.15" x14ac:dyDescent="0.4">
      <c r="B109" s="13"/>
      <c r="C109" s="12"/>
      <c r="D109" s="12"/>
      <c r="E109" s="88"/>
      <c r="F109" s="88"/>
      <c r="G109" s="88" t="s">
        <v>88</v>
      </c>
      <c r="H109" s="2"/>
      <c r="J109" s="73"/>
    </row>
    <row r="110" spans="2:10" ht="13.15" x14ac:dyDescent="0.4">
      <c r="B110" s="13"/>
      <c r="C110" s="12"/>
      <c r="D110" s="12"/>
      <c r="E110" s="88"/>
      <c r="F110" s="88"/>
      <c r="G110" s="88" t="s">
        <v>88</v>
      </c>
      <c r="H110" s="2"/>
      <c r="J110" s="73"/>
    </row>
    <row r="111" spans="2:10" ht="13.15" x14ac:dyDescent="0.4">
      <c r="B111" s="13"/>
      <c r="C111" s="12"/>
      <c r="D111" s="12"/>
      <c r="E111" s="88"/>
      <c r="F111" s="88"/>
      <c r="G111" s="88" t="s">
        <v>88</v>
      </c>
      <c r="H111" s="2"/>
      <c r="J111" s="73"/>
    </row>
    <row r="112" spans="2:10" ht="13.15" x14ac:dyDescent="0.4">
      <c r="B112" s="13"/>
      <c r="C112" s="12"/>
      <c r="D112" s="12"/>
      <c r="E112" s="88"/>
      <c r="F112" s="88"/>
      <c r="G112" s="88" t="s">
        <v>88</v>
      </c>
      <c r="H112" s="2"/>
      <c r="J112" s="73"/>
    </row>
    <row r="113" spans="2:10" ht="13.15" x14ac:dyDescent="0.4">
      <c r="B113" s="13"/>
      <c r="C113" s="12"/>
      <c r="D113" s="12"/>
      <c r="E113" s="88"/>
      <c r="F113" s="88"/>
      <c r="G113" s="88" t="s">
        <v>88</v>
      </c>
      <c r="H113" s="2"/>
      <c r="J113" s="73"/>
    </row>
    <row r="114" spans="2:10" ht="13.15" x14ac:dyDescent="0.4">
      <c r="B114" s="13"/>
      <c r="C114" s="12"/>
      <c r="D114" s="12"/>
      <c r="E114" s="88"/>
      <c r="F114" s="88"/>
      <c r="G114" s="88" t="s">
        <v>88</v>
      </c>
      <c r="H114" s="2"/>
      <c r="J114" s="73"/>
    </row>
    <row r="115" spans="2:10" ht="13.15" x14ac:dyDescent="0.4">
      <c r="B115" s="13"/>
      <c r="C115" s="12"/>
      <c r="D115" s="12"/>
      <c r="E115" s="88"/>
      <c r="F115" s="88"/>
      <c r="G115" s="88" t="s">
        <v>88</v>
      </c>
      <c r="H115" s="2"/>
      <c r="J115" s="73"/>
    </row>
    <row r="116" spans="2:10" ht="13.15" x14ac:dyDescent="0.4">
      <c r="B116" s="13"/>
      <c r="C116" s="12"/>
      <c r="D116" s="12"/>
      <c r="E116" s="88"/>
      <c r="F116" s="88"/>
      <c r="G116" s="88" t="s">
        <v>88</v>
      </c>
      <c r="H116" s="2"/>
      <c r="J116" s="73"/>
    </row>
    <row r="117" spans="2:10" ht="13.15" x14ac:dyDescent="0.4">
      <c r="B117" s="13"/>
      <c r="C117" s="12"/>
      <c r="D117" s="12"/>
      <c r="E117" s="88"/>
      <c r="F117" s="88"/>
      <c r="G117" s="88" t="s">
        <v>88</v>
      </c>
      <c r="H117" s="2"/>
      <c r="J117" s="73"/>
    </row>
    <row r="118" spans="2:10" ht="13.15" x14ac:dyDescent="0.4">
      <c r="B118" s="13"/>
      <c r="C118" s="12"/>
      <c r="D118" s="12"/>
      <c r="E118" s="88"/>
      <c r="F118" s="88"/>
      <c r="G118" s="88" t="s">
        <v>88</v>
      </c>
      <c r="H118" s="2"/>
      <c r="J118" s="73"/>
    </row>
    <row r="119" spans="2:10" ht="13.15" x14ac:dyDescent="0.4">
      <c r="B119" s="13"/>
      <c r="C119" s="12"/>
      <c r="D119" s="12"/>
      <c r="E119" s="88"/>
      <c r="F119" s="88"/>
      <c r="G119" s="88" t="s">
        <v>88</v>
      </c>
      <c r="H119" s="2"/>
      <c r="J119" s="73"/>
    </row>
    <row r="120" spans="2:10" ht="13.15" x14ac:dyDescent="0.4">
      <c r="B120" s="13"/>
      <c r="C120" s="12"/>
      <c r="D120" s="12"/>
      <c r="E120" s="88"/>
      <c r="F120" s="88"/>
      <c r="G120" s="88" t="s">
        <v>88</v>
      </c>
      <c r="H120" s="2"/>
      <c r="J120" s="73"/>
    </row>
    <row r="121" spans="2:10" ht="13.15" x14ac:dyDescent="0.4">
      <c r="B121" s="13"/>
      <c r="C121" s="12"/>
      <c r="D121" s="12"/>
      <c r="E121" s="88"/>
      <c r="F121" s="88"/>
      <c r="G121" s="88" t="s">
        <v>88</v>
      </c>
      <c r="H121" s="2"/>
      <c r="J121" s="73"/>
    </row>
    <row r="122" spans="2:10" ht="13.15" x14ac:dyDescent="0.4">
      <c r="B122" s="13"/>
      <c r="C122" s="12"/>
      <c r="D122" s="12"/>
      <c r="E122" s="88"/>
      <c r="F122" s="88"/>
      <c r="G122" s="88" t="s">
        <v>88</v>
      </c>
      <c r="H122" s="2"/>
      <c r="J122" s="73"/>
    </row>
    <row r="123" spans="2:10" ht="13.15" x14ac:dyDescent="0.4">
      <c r="B123" s="13"/>
      <c r="C123" s="12"/>
      <c r="D123" s="12"/>
      <c r="E123" s="88"/>
      <c r="F123" s="88"/>
      <c r="G123" s="88" t="s">
        <v>88</v>
      </c>
      <c r="H123" s="2"/>
      <c r="J123" s="73"/>
    </row>
    <row r="124" spans="2:10" ht="13.15" x14ac:dyDescent="0.4">
      <c r="B124" s="13"/>
      <c r="C124" s="12"/>
      <c r="D124" s="12"/>
      <c r="E124" s="88"/>
      <c r="F124" s="88"/>
      <c r="G124" s="88" t="s">
        <v>88</v>
      </c>
      <c r="H124" s="2"/>
      <c r="J124" s="73"/>
    </row>
    <row r="125" spans="2:10" ht="13.15" x14ac:dyDescent="0.4">
      <c r="B125" s="13"/>
      <c r="C125" s="12"/>
      <c r="D125" s="12"/>
      <c r="E125" s="88"/>
      <c r="F125" s="88"/>
      <c r="G125" s="88" t="s">
        <v>88</v>
      </c>
      <c r="H125" s="2"/>
      <c r="J125" s="73"/>
    </row>
    <row r="126" spans="2:10" ht="13.15" x14ac:dyDescent="0.4">
      <c r="B126" s="13"/>
      <c r="C126" s="12"/>
      <c r="D126" s="12"/>
      <c r="E126" s="88"/>
      <c r="F126" s="88"/>
      <c r="G126" s="88" t="s">
        <v>88</v>
      </c>
      <c r="H126" s="2"/>
      <c r="J126" s="73"/>
    </row>
    <row r="127" spans="2:10" ht="13.15" x14ac:dyDescent="0.4">
      <c r="B127" s="13"/>
      <c r="C127" s="12"/>
      <c r="D127" s="12"/>
      <c r="E127" s="88"/>
      <c r="F127" s="88"/>
      <c r="G127" s="88" t="s">
        <v>88</v>
      </c>
      <c r="H127" s="2"/>
      <c r="J127" s="73"/>
    </row>
    <row r="128" spans="2:10" ht="13.15" x14ac:dyDescent="0.4">
      <c r="B128" s="13"/>
      <c r="C128" s="12"/>
      <c r="D128" s="12"/>
      <c r="E128" s="88"/>
      <c r="F128" s="88"/>
      <c r="G128" s="88" t="s">
        <v>88</v>
      </c>
      <c r="H128" s="2"/>
      <c r="J128" s="73"/>
    </row>
    <row r="129" spans="2:10" ht="13.15" x14ac:dyDescent="0.4">
      <c r="B129" s="13"/>
      <c r="C129" s="12"/>
      <c r="D129" s="12"/>
      <c r="E129" s="88"/>
      <c r="F129" s="88"/>
      <c r="G129" s="88" t="s">
        <v>88</v>
      </c>
      <c r="H129" s="2"/>
      <c r="J129" s="73"/>
    </row>
    <row r="130" spans="2:10" ht="13.15" x14ac:dyDescent="0.4">
      <c r="B130" s="13"/>
      <c r="C130" s="12"/>
      <c r="D130" s="12"/>
      <c r="E130" s="88"/>
      <c r="F130" s="88"/>
      <c r="G130" s="88" t="s">
        <v>88</v>
      </c>
      <c r="H130" s="2"/>
      <c r="J130" s="73"/>
    </row>
    <row r="131" spans="2:10" ht="13.15" x14ac:dyDescent="0.4">
      <c r="B131" s="13"/>
      <c r="C131" s="12"/>
      <c r="D131" s="12"/>
      <c r="E131" s="88"/>
      <c r="F131" s="88"/>
      <c r="G131" s="88" t="s">
        <v>88</v>
      </c>
      <c r="H131" s="2"/>
      <c r="J131" s="73"/>
    </row>
    <row r="132" spans="2:10" ht="13.15" x14ac:dyDescent="0.4">
      <c r="B132" s="13"/>
      <c r="C132" s="12"/>
      <c r="D132" s="12"/>
      <c r="E132" s="88"/>
      <c r="F132" s="88"/>
      <c r="G132" s="88" t="s">
        <v>88</v>
      </c>
      <c r="H132" s="2"/>
      <c r="J132" s="73"/>
    </row>
    <row r="133" spans="2:10" ht="13.15" x14ac:dyDescent="0.4">
      <c r="B133" s="13"/>
      <c r="C133" s="12"/>
      <c r="D133" s="12"/>
      <c r="E133" s="88"/>
      <c r="F133" s="88"/>
      <c r="G133" s="88" t="s">
        <v>88</v>
      </c>
      <c r="H133" s="2"/>
      <c r="J133" s="73"/>
    </row>
    <row r="134" spans="2:10" ht="13.15" x14ac:dyDescent="0.4">
      <c r="B134" s="13"/>
      <c r="C134" s="12"/>
      <c r="D134" s="12"/>
      <c r="E134" s="88"/>
      <c r="F134" s="88"/>
      <c r="G134" s="88" t="s">
        <v>88</v>
      </c>
      <c r="H134" s="2"/>
      <c r="J134" s="73"/>
    </row>
    <row r="135" spans="2:10" ht="13.15" x14ac:dyDescent="0.4">
      <c r="B135" s="13"/>
      <c r="C135" s="12"/>
      <c r="D135" s="12"/>
      <c r="E135" s="88"/>
      <c r="F135" s="88"/>
      <c r="G135" s="88" t="s">
        <v>88</v>
      </c>
      <c r="H135" s="2"/>
      <c r="J135" s="73"/>
    </row>
    <row r="136" spans="2:10" ht="13.15" x14ac:dyDescent="0.4">
      <c r="B136" s="13"/>
      <c r="C136" s="12"/>
      <c r="D136" s="12"/>
      <c r="E136" s="88"/>
      <c r="F136" s="88"/>
      <c r="G136" s="88" t="s">
        <v>88</v>
      </c>
      <c r="H136" s="2"/>
      <c r="J136" s="73"/>
    </row>
    <row r="137" spans="2:10" ht="13.15" x14ac:dyDescent="0.4">
      <c r="B137" s="13"/>
      <c r="C137" s="12"/>
      <c r="D137" s="12"/>
      <c r="E137" s="88"/>
      <c r="F137" s="88"/>
      <c r="G137" s="88" t="s">
        <v>88</v>
      </c>
      <c r="H137" s="2"/>
      <c r="J137" s="73"/>
    </row>
    <row r="138" spans="2:10" ht="13.15" x14ac:dyDescent="0.4">
      <c r="B138" s="13"/>
      <c r="C138" s="12"/>
      <c r="D138" s="12"/>
      <c r="E138" s="88"/>
      <c r="F138" s="88"/>
      <c r="G138" s="88" t="s">
        <v>88</v>
      </c>
      <c r="H138" s="2"/>
      <c r="J138" s="73"/>
    </row>
    <row r="139" spans="2:10" ht="13.15" x14ac:dyDescent="0.4">
      <c r="B139" s="13"/>
      <c r="C139" s="12"/>
      <c r="D139" s="12"/>
      <c r="E139" s="88"/>
      <c r="F139" s="88"/>
      <c r="G139" s="88" t="s">
        <v>88</v>
      </c>
      <c r="H139" s="2"/>
      <c r="J139" s="73"/>
    </row>
    <row r="140" spans="2:10" ht="13.15" x14ac:dyDescent="0.4">
      <c r="B140" s="13"/>
      <c r="C140" s="12"/>
      <c r="D140" s="12"/>
      <c r="E140" s="88"/>
      <c r="F140" s="88"/>
      <c r="G140" s="88" t="s">
        <v>88</v>
      </c>
      <c r="H140" s="2"/>
      <c r="J140" s="73"/>
    </row>
    <row r="141" spans="2:10" ht="13.15" x14ac:dyDescent="0.4">
      <c r="B141" s="13"/>
      <c r="C141" s="12"/>
      <c r="D141" s="12"/>
      <c r="E141" s="88"/>
      <c r="F141" s="88"/>
      <c r="G141" s="88" t="s">
        <v>88</v>
      </c>
      <c r="H141" s="2"/>
      <c r="J141" s="73"/>
    </row>
    <row r="142" spans="2:10" ht="13.15" x14ac:dyDescent="0.4">
      <c r="B142" s="13"/>
      <c r="C142" s="12"/>
      <c r="D142" s="12"/>
      <c r="E142" s="88"/>
      <c r="F142" s="88"/>
      <c r="G142" s="88" t="s">
        <v>88</v>
      </c>
      <c r="H142" s="2"/>
      <c r="J142" s="73"/>
    </row>
    <row r="143" spans="2:10" ht="13.15" x14ac:dyDescent="0.4">
      <c r="B143" s="13"/>
      <c r="C143" s="12"/>
      <c r="D143" s="12"/>
      <c r="E143" s="88"/>
      <c r="F143" s="88"/>
      <c r="G143" s="88" t="s">
        <v>88</v>
      </c>
      <c r="H143" s="2"/>
      <c r="J143" s="73"/>
    </row>
    <row r="144" spans="2:10" ht="13.15" x14ac:dyDescent="0.4">
      <c r="B144" s="13"/>
      <c r="C144" s="12"/>
      <c r="D144" s="12"/>
      <c r="E144" s="88"/>
      <c r="F144" s="88"/>
      <c r="G144" s="88" t="s">
        <v>88</v>
      </c>
      <c r="H144" s="2"/>
      <c r="J144" s="73"/>
    </row>
    <row r="145" spans="2:10" ht="13.15" x14ac:dyDescent="0.4">
      <c r="B145" s="13"/>
      <c r="C145" s="12"/>
      <c r="D145" s="12"/>
      <c r="E145" s="88"/>
      <c r="F145" s="88"/>
      <c r="G145" s="88" t="s">
        <v>88</v>
      </c>
      <c r="H145" s="2"/>
      <c r="J145" s="73"/>
    </row>
    <row r="146" spans="2:10" ht="13.15" x14ac:dyDescent="0.4">
      <c r="B146" s="13"/>
      <c r="C146" s="12"/>
      <c r="D146" s="12"/>
      <c r="E146" s="88"/>
      <c r="F146" s="88"/>
      <c r="G146" s="88" t="s">
        <v>88</v>
      </c>
      <c r="H146" s="2"/>
      <c r="J146" s="73"/>
    </row>
    <row r="147" spans="2:10" ht="13.15" x14ac:dyDescent="0.4">
      <c r="B147" s="13"/>
      <c r="C147" s="12"/>
      <c r="D147" s="12"/>
      <c r="E147" s="88"/>
      <c r="F147" s="88"/>
      <c r="G147" s="88" t="s">
        <v>88</v>
      </c>
      <c r="H147" s="2"/>
      <c r="J147" s="73"/>
    </row>
    <row r="148" spans="2:10" ht="13.15" x14ac:dyDescent="0.4">
      <c r="B148" s="13"/>
      <c r="C148" s="12"/>
      <c r="D148" s="12"/>
      <c r="E148" s="88"/>
      <c r="F148" s="88"/>
      <c r="G148" s="88" t="s">
        <v>88</v>
      </c>
      <c r="H148" s="2"/>
      <c r="J148" s="73"/>
    </row>
    <row r="149" spans="2:10" ht="13.15" x14ac:dyDescent="0.4">
      <c r="B149" s="13"/>
      <c r="C149" s="12"/>
      <c r="D149" s="12"/>
      <c r="E149" s="88"/>
      <c r="F149" s="88"/>
      <c r="G149" s="88" t="s">
        <v>88</v>
      </c>
      <c r="H149" s="2"/>
      <c r="J149" s="73"/>
    </row>
    <row r="150" spans="2:10" ht="13.15" x14ac:dyDescent="0.4">
      <c r="B150" s="13"/>
      <c r="C150" s="12"/>
      <c r="D150" s="12"/>
      <c r="E150" s="88"/>
      <c r="F150" s="88"/>
      <c r="G150" s="88" t="s">
        <v>88</v>
      </c>
      <c r="H150" s="2"/>
      <c r="J150" s="73"/>
    </row>
    <row r="151" spans="2:10" ht="13.15" x14ac:dyDescent="0.4">
      <c r="B151" s="13"/>
      <c r="C151" s="12"/>
      <c r="D151" s="12"/>
      <c r="E151" s="88"/>
      <c r="F151" s="88"/>
      <c r="G151" s="88" t="s">
        <v>88</v>
      </c>
      <c r="H151" s="2"/>
      <c r="J151" s="73"/>
    </row>
    <row r="152" spans="2:10" ht="13.15" x14ac:dyDescent="0.4">
      <c r="B152" s="13"/>
      <c r="C152" s="12"/>
      <c r="D152" s="12"/>
      <c r="E152" s="88"/>
      <c r="F152" s="88"/>
      <c r="G152" s="88" t="s">
        <v>88</v>
      </c>
      <c r="H152" s="2"/>
      <c r="J152" s="73"/>
    </row>
    <row r="153" spans="2:10" ht="13.15" x14ac:dyDescent="0.4">
      <c r="B153" s="13"/>
      <c r="C153" s="12"/>
      <c r="D153" s="12"/>
      <c r="E153" s="88"/>
      <c r="F153" s="88"/>
      <c r="G153" s="88" t="s">
        <v>88</v>
      </c>
      <c r="H153" s="2"/>
      <c r="J153" s="73"/>
    </row>
    <row r="154" spans="2:10" ht="13.15" x14ac:dyDescent="0.4">
      <c r="B154" s="13"/>
      <c r="C154" s="12"/>
      <c r="D154" s="12"/>
      <c r="E154" s="88"/>
      <c r="F154" s="88"/>
      <c r="G154" s="88" t="s">
        <v>88</v>
      </c>
      <c r="H154" s="2"/>
      <c r="J154" s="73"/>
    </row>
    <row r="155" spans="2:10" ht="13.15" x14ac:dyDescent="0.4">
      <c r="B155" s="13"/>
      <c r="C155" s="12"/>
      <c r="D155" s="12"/>
      <c r="E155" s="88"/>
      <c r="F155" s="88"/>
      <c r="G155" s="88" t="s">
        <v>88</v>
      </c>
      <c r="H155" s="2"/>
      <c r="J155" s="73"/>
    </row>
    <row r="156" spans="2:10" ht="13.15" x14ac:dyDescent="0.4">
      <c r="B156" s="13"/>
      <c r="C156" s="12"/>
      <c r="D156" s="12"/>
      <c r="E156" s="88"/>
      <c r="F156" s="88"/>
      <c r="G156" s="88" t="s">
        <v>88</v>
      </c>
      <c r="H156" s="2"/>
      <c r="J156" s="73"/>
    </row>
    <row r="157" spans="2:10" ht="13.15" x14ac:dyDescent="0.4">
      <c r="B157" s="13"/>
      <c r="C157" s="12"/>
      <c r="D157" s="12"/>
      <c r="E157" s="88"/>
      <c r="F157" s="88"/>
      <c r="G157" s="88" t="s">
        <v>88</v>
      </c>
      <c r="H157" s="2"/>
      <c r="J157" s="73"/>
    </row>
    <row r="158" spans="2:10" ht="13.15" x14ac:dyDescent="0.4">
      <c r="B158" s="13"/>
      <c r="C158" s="12"/>
      <c r="D158" s="12"/>
      <c r="E158" s="88"/>
      <c r="F158" s="88"/>
      <c r="G158" s="88" t="s">
        <v>88</v>
      </c>
      <c r="H158" s="2"/>
      <c r="J158" s="73"/>
    </row>
    <row r="159" spans="2:10" ht="13.15" x14ac:dyDescent="0.4">
      <c r="B159" s="13"/>
      <c r="C159" s="12"/>
      <c r="D159" s="12"/>
      <c r="E159" s="88"/>
      <c r="F159" s="88"/>
      <c r="G159" s="88" t="s">
        <v>88</v>
      </c>
      <c r="H159" s="2"/>
      <c r="J159" s="73"/>
    </row>
    <row r="160" spans="2:10" ht="13.15" x14ac:dyDescent="0.4">
      <c r="B160" s="13"/>
      <c r="C160" s="12"/>
      <c r="D160" s="12"/>
      <c r="E160" s="88"/>
      <c r="F160" s="88"/>
      <c r="G160" s="88" t="s">
        <v>88</v>
      </c>
      <c r="H160" s="2"/>
      <c r="J160" s="73"/>
    </row>
    <row r="161" spans="2:10" ht="13.15" x14ac:dyDescent="0.4">
      <c r="B161" s="13"/>
      <c r="C161" s="12"/>
      <c r="D161" s="12"/>
      <c r="E161" s="88"/>
      <c r="F161" s="88"/>
      <c r="G161" s="88" t="s">
        <v>88</v>
      </c>
      <c r="H161" s="2"/>
      <c r="J161" s="73"/>
    </row>
    <row r="162" spans="2:10" ht="13.15" x14ac:dyDescent="0.4">
      <c r="B162" s="13"/>
      <c r="C162" s="12"/>
      <c r="D162" s="12"/>
      <c r="E162" s="88"/>
      <c r="F162" s="88"/>
      <c r="G162" s="88" t="s">
        <v>88</v>
      </c>
      <c r="H162" s="2"/>
      <c r="J162" s="73"/>
    </row>
    <row r="163" spans="2:10" ht="13.15" x14ac:dyDescent="0.4">
      <c r="B163" s="13"/>
      <c r="C163" s="12"/>
      <c r="D163" s="12"/>
      <c r="E163" s="88"/>
      <c r="F163" s="88"/>
      <c r="G163" s="88" t="s">
        <v>88</v>
      </c>
      <c r="H163" s="2"/>
      <c r="J163" s="73"/>
    </row>
    <row r="164" spans="2:10" ht="13.15" x14ac:dyDescent="0.4">
      <c r="B164" s="13"/>
      <c r="C164" s="12"/>
      <c r="D164" s="12"/>
      <c r="E164" s="88"/>
      <c r="F164" s="88"/>
      <c r="G164" s="88" t="s">
        <v>88</v>
      </c>
      <c r="H164" s="2"/>
      <c r="J164" s="73"/>
    </row>
    <row r="165" spans="2:10" ht="13.15" x14ac:dyDescent="0.4">
      <c r="B165" s="13"/>
      <c r="C165" s="12"/>
      <c r="D165" s="12"/>
      <c r="E165" s="88"/>
      <c r="F165" s="88"/>
      <c r="G165" s="88" t="s">
        <v>88</v>
      </c>
      <c r="H165" s="2"/>
      <c r="J165" s="73"/>
    </row>
    <row r="166" spans="2:10" ht="13.15" x14ac:dyDescent="0.4">
      <c r="B166" s="13"/>
      <c r="C166" s="12"/>
      <c r="D166" s="12"/>
      <c r="E166" s="88"/>
      <c r="F166" s="88"/>
      <c r="G166" s="88" t="s">
        <v>88</v>
      </c>
      <c r="H166" s="2"/>
      <c r="J166" s="73"/>
    </row>
    <row r="167" spans="2:10" ht="13.15" x14ac:dyDescent="0.4">
      <c r="B167" s="13"/>
      <c r="C167" s="12"/>
      <c r="D167" s="12"/>
      <c r="E167" s="88"/>
      <c r="F167" s="88"/>
      <c r="G167" s="88" t="s">
        <v>88</v>
      </c>
      <c r="H167" s="2"/>
      <c r="J167" s="73"/>
    </row>
    <row r="168" spans="2:10" ht="13.15" x14ac:dyDescent="0.4">
      <c r="B168" s="13"/>
      <c r="C168" s="12"/>
      <c r="D168" s="12"/>
      <c r="E168" s="88"/>
      <c r="F168" s="88"/>
      <c r="G168" s="88" t="s">
        <v>88</v>
      </c>
      <c r="H168" s="2"/>
      <c r="J168" s="73"/>
    </row>
    <row r="169" spans="2:10" ht="13.15" x14ac:dyDescent="0.4">
      <c r="B169" s="13"/>
      <c r="C169" s="12"/>
      <c r="D169" s="12"/>
      <c r="E169" s="88"/>
      <c r="F169" s="88"/>
      <c r="G169" s="88" t="s">
        <v>88</v>
      </c>
      <c r="H169" s="2"/>
      <c r="J169" s="73"/>
    </row>
    <row r="170" spans="2:10" ht="13.15" x14ac:dyDescent="0.4">
      <c r="B170" s="13"/>
      <c r="C170" s="12"/>
      <c r="D170" s="12"/>
      <c r="E170" s="88"/>
      <c r="F170" s="88"/>
      <c r="G170" s="88" t="s">
        <v>88</v>
      </c>
      <c r="H170" s="2"/>
      <c r="J170" s="73"/>
    </row>
    <row r="171" spans="2:10" ht="13.15" x14ac:dyDescent="0.4">
      <c r="B171" s="13"/>
      <c r="C171" s="12"/>
      <c r="D171" s="12"/>
      <c r="E171" s="88"/>
      <c r="F171" s="88"/>
      <c r="G171" s="88" t="s">
        <v>88</v>
      </c>
      <c r="H171" s="2"/>
      <c r="J171" s="73"/>
    </row>
    <row r="172" spans="2:10" ht="13.15" x14ac:dyDescent="0.4">
      <c r="B172" s="13"/>
      <c r="C172" s="12"/>
      <c r="D172" s="12"/>
      <c r="E172" s="88"/>
      <c r="F172" s="88"/>
      <c r="G172" s="88" t="s">
        <v>88</v>
      </c>
      <c r="H172" s="2"/>
      <c r="J172" s="73"/>
    </row>
    <row r="173" spans="2:10" ht="13.15" x14ac:dyDescent="0.4">
      <c r="B173" s="13"/>
      <c r="C173" s="12"/>
      <c r="D173" s="12"/>
      <c r="E173" s="88"/>
      <c r="F173" s="88"/>
      <c r="G173" s="88" t="s">
        <v>88</v>
      </c>
      <c r="H173" s="2"/>
      <c r="J173" s="73"/>
    </row>
    <row r="174" spans="2:10" ht="13.15" x14ac:dyDescent="0.4">
      <c r="B174" s="13"/>
      <c r="C174" s="12"/>
      <c r="D174" s="12"/>
      <c r="E174" s="88"/>
      <c r="F174" s="88"/>
      <c r="G174" s="88" t="s">
        <v>88</v>
      </c>
      <c r="H174" s="2"/>
      <c r="J174" s="73"/>
    </row>
    <row r="175" spans="2:10" ht="13.15" x14ac:dyDescent="0.4">
      <c r="B175" s="13"/>
      <c r="C175" s="12"/>
      <c r="D175" s="12"/>
      <c r="E175" s="88"/>
      <c r="F175" s="88"/>
      <c r="G175" s="88" t="s">
        <v>88</v>
      </c>
      <c r="H175" s="2"/>
      <c r="J175" s="73"/>
    </row>
    <row r="176" spans="2:10" ht="13.15" x14ac:dyDescent="0.4">
      <c r="B176" s="13"/>
      <c r="C176" s="12"/>
      <c r="D176" s="12"/>
      <c r="E176" s="88"/>
      <c r="F176" s="88"/>
      <c r="G176" s="88" t="s">
        <v>88</v>
      </c>
      <c r="H176" s="2"/>
      <c r="J176" s="73"/>
    </row>
    <row r="177" spans="2:10" ht="13.15" x14ac:dyDescent="0.4">
      <c r="B177" s="13"/>
      <c r="C177" s="12"/>
      <c r="D177" s="12"/>
      <c r="E177" s="88"/>
      <c r="F177" s="88"/>
      <c r="G177" s="88" t="s">
        <v>88</v>
      </c>
      <c r="H177" s="2"/>
      <c r="J177" s="73"/>
    </row>
    <row r="178" spans="2:10" ht="13.15" x14ac:dyDescent="0.4">
      <c r="B178" s="13"/>
      <c r="C178" s="12"/>
      <c r="D178" s="12"/>
      <c r="E178" s="88"/>
      <c r="F178" s="88"/>
      <c r="G178" s="88" t="s">
        <v>88</v>
      </c>
      <c r="H178" s="2"/>
      <c r="J178" s="73"/>
    </row>
    <row r="179" spans="2:10" ht="13.15" x14ac:dyDescent="0.4">
      <c r="B179" s="13"/>
      <c r="C179" s="12"/>
      <c r="D179" s="12"/>
      <c r="E179" s="88"/>
      <c r="F179" s="88"/>
      <c r="G179" s="88" t="s">
        <v>88</v>
      </c>
      <c r="H179" s="2"/>
      <c r="J179" s="73"/>
    </row>
    <row r="180" spans="2:10" ht="13.15" x14ac:dyDescent="0.4">
      <c r="B180" s="13"/>
      <c r="C180" s="12"/>
      <c r="D180" s="12"/>
      <c r="E180" s="88"/>
      <c r="F180" s="88"/>
      <c r="G180" s="88" t="s">
        <v>88</v>
      </c>
      <c r="H180" s="2"/>
      <c r="J180" s="73"/>
    </row>
    <row r="181" spans="2:10" ht="13.15" x14ac:dyDescent="0.4">
      <c r="B181" s="13"/>
      <c r="C181" s="12"/>
      <c r="D181" s="12"/>
      <c r="E181" s="88"/>
      <c r="F181" s="88"/>
      <c r="G181" s="88" t="s">
        <v>88</v>
      </c>
      <c r="H181" s="2"/>
      <c r="J181" s="73"/>
    </row>
    <row r="182" spans="2:10" ht="13.15" x14ac:dyDescent="0.4">
      <c r="B182" s="13"/>
      <c r="C182" s="12"/>
      <c r="D182" s="12"/>
      <c r="E182" s="88"/>
      <c r="F182" s="88"/>
      <c r="G182" s="88" t="s">
        <v>88</v>
      </c>
      <c r="H182" s="2"/>
      <c r="J182" s="73"/>
    </row>
    <row r="183" spans="2:10" ht="13.15" x14ac:dyDescent="0.4">
      <c r="B183" s="13"/>
      <c r="C183" s="12"/>
      <c r="D183" s="12"/>
      <c r="E183" s="88"/>
      <c r="F183" s="88"/>
      <c r="G183" s="88" t="s">
        <v>88</v>
      </c>
      <c r="H183" s="2"/>
      <c r="J183" s="73"/>
    </row>
    <row r="184" spans="2:10" ht="13.15" x14ac:dyDescent="0.4">
      <c r="B184" s="13"/>
      <c r="C184" s="12"/>
      <c r="D184" s="12"/>
      <c r="E184" s="88"/>
      <c r="F184" s="88"/>
      <c r="G184" s="88" t="s">
        <v>88</v>
      </c>
      <c r="H184" s="2"/>
      <c r="J184" s="73"/>
    </row>
    <row r="185" spans="2:10" ht="13.15" x14ac:dyDescent="0.4">
      <c r="B185" s="13"/>
      <c r="C185" s="12"/>
      <c r="D185" s="12"/>
      <c r="E185" s="88"/>
      <c r="F185" s="88"/>
      <c r="G185" s="88" t="s">
        <v>88</v>
      </c>
      <c r="H185" s="2"/>
      <c r="J185" s="73"/>
    </row>
    <row r="186" spans="2:10" ht="13.15" x14ac:dyDescent="0.4">
      <c r="B186" s="13"/>
      <c r="C186" s="12"/>
      <c r="D186" s="12"/>
      <c r="E186" s="88"/>
      <c r="F186" s="88"/>
      <c r="G186" s="88" t="s">
        <v>88</v>
      </c>
      <c r="H186" s="2"/>
      <c r="J186" s="73"/>
    </row>
    <row r="187" spans="2:10" ht="13.15" x14ac:dyDescent="0.4">
      <c r="B187" s="13"/>
      <c r="C187" s="12"/>
      <c r="D187" s="12"/>
      <c r="E187" s="88"/>
      <c r="F187" s="88"/>
      <c r="G187" s="88" t="s">
        <v>88</v>
      </c>
      <c r="H187" s="2"/>
      <c r="J187" s="73"/>
    </row>
    <row r="188" spans="2:10" ht="13.15" x14ac:dyDescent="0.4">
      <c r="B188" s="13"/>
      <c r="C188" s="12"/>
      <c r="D188" s="12"/>
      <c r="E188" s="88"/>
      <c r="F188" s="88"/>
      <c r="G188" s="88" t="s">
        <v>88</v>
      </c>
      <c r="H188" s="2"/>
      <c r="J188" s="73"/>
    </row>
    <row r="189" spans="2:10" ht="13.15" x14ac:dyDescent="0.4">
      <c r="B189" s="13"/>
      <c r="C189" s="12"/>
      <c r="D189" s="12"/>
      <c r="E189" s="88"/>
      <c r="F189" s="88"/>
      <c r="G189" s="88" t="s">
        <v>88</v>
      </c>
      <c r="H189" s="2"/>
      <c r="J189" s="73"/>
    </row>
    <row r="190" spans="2:10" ht="13.15" x14ac:dyDescent="0.4">
      <c r="B190" s="13"/>
      <c r="C190" s="12"/>
      <c r="D190" s="12"/>
      <c r="E190" s="88"/>
      <c r="F190" s="88"/>
      <c r="G190" s="88" t="s">
        <v>88</v>
      </c>
      <c r="H190" s="2"/>
      <c r="J190" s="73"/>
    </row>
    <row r="191" spans="2:10" ht="13.15" x14ac:dyDescent="0.4">
      <c r="B191" s="13"/>
      <c r="C191" s="12"/>
      <c r="D191" s="12"/>
      <c r="E191" s="88"/>
      <c r="F191" s="88"/>
      <c r="G191" s="88" t="s">
        <v>88</v>
      </c>
      <c r="H191" s="2"/>
      <c r="J191" s="73"/>
    </row>
    <row r="192" spans="2:10" ht="13.15" x14ac:dyDescent="0.4">
      <c r="B192" s="13"/>
      <c r="C192" s="12"/>
      <c r="D192" s="12"/>
      <c r="E192" s="88"/>
      <c r="F192" s="88"/>
      <c r="G192" s="88" t="s">
        <v>88</v>
      </c>
      <c r="H192" s="2"/>
      <c r="J192" s="73"/>
    </row>
    <row r="193" spans="2:12" ht="13.15" x14ac:dyDescent="0.4">
      <c r="B193" s="13"/>
      <c r="C193" s="12"/>
      <c r="D193" s="12"/>
      <c r="E193" s="88"/>
      <c r="F193" s="88"/>
      <c r="G193" s="88" t="s">
        <v>88</v>
      </c>
      <c r="H193" s="2"/>
      <c r="J193" s="73"/>
    </row>
    <row r="194" spans="2:12" ht="13.15" x14ac:dyDescent="0.4">
      <c r="B194" s="13"/>
      <c r="C194" s="12"/>
      <c r="D194" s="12"/>
      <c r="E194" s="88"/>
      <c r="F194" s="88"/>
      <c r="G194" s="88" t="s">
        <v>88</v>
      </c>
      <c r="H194" s="2"/>
      <c r="J194" s="73"/>
    </row>
    <row r="195" spans="2:12" ht="13.15" x14ac:dyDescent="0.4">
      <c r="B195" s="13"/>
      <c r="C195" s="12"/>
      <c r="D195" s="12"/>
      <c r="E195" s="88"/>
      <c r="F195" s="88"/>
      <c r="G195" s="88" t="s">
        <v>88</v>
      </c>
      <c r="H195" s="2"/>
      <c r="J195" s="73"/>
    </row>
    <row r="196" spans="2:12" ht="13.15" x14ac:dyDescent="0.4">
      <c r="B196" s="13"/>
      <c r="C196" s="12"/>
      <c r="D196" s="12"/>
      <c r="E196" s="88"/>
      <c r="F196" s="88"/>
      <c r="G196" s="88" t="s">
        <v>88</v>
      </c>
      <c r="H196" s="2"/>
      <c r="J196" s="73"/>
    </row>
    <row r="197" spans="2:12" ht="13.15" x14ac:dyDescent="0.4">
      <c r="B197" s="13"/>
      <c r="C197" s="12"/>
      <c r="D197" s="12"/>
      <c r="E197" s="88"/>
      <c r="F197" s="88"/>
      <c r="G197" s="88" t="s">
        <v>88</v>
      </c>
      <c r="H197" s="2"/>
      <c r="J197" s="73"/>
    </row>
    <row r="198" spans="2:12" ht="13.15" x14ac:dyDescent="0.4">
      <c r="B198" s="13"/>
      <c r="C198" s="12"/>
      <c r="D198" s="12"/>
      <c r="E198" s="88"/>
      <c r="F198" s="88"/>
      <c r="G198" s="88" t="s">
        <v>88</v>
      </c>
      <c r="H198" s="2"/>
      <c r="J198" s="73"/>
    </row>
    <row r="199" spans="2:12" ht="13.15" x14ac:dyDescent="0.4">
      <c r="B199" s="13"/>
      <c r="C199" s="12"/>
      <c r="D199" s="12"/>
      <c r="E199" s="88"/>
      <c r="F199" s="88"/>
      <c r="G199" s="88" t="s">
        <v>88</v>
      </c>
      <c r="H199" s="2"/>
      <c r="J199" s="73"/>
    </row>
    <row r="200" spans="2:12" ht="13.15" x14ac:dyDescent="0.4">
      <c r="B200" s="13"/>
      <c r="C200" s="12"/>
      <c r="D200" s="12"/>
      <c r="E200" s="88"/>
      <c r="F200" s="88"/>
      <c r="G200" s="88" t="s">
        <v>88</v>
      </c>
      <c r="H200" s="2"/>
      <c r="J200" s="73"/>
    </row>
    <row r="201" spans="2:12" ht="13.15" x14ac:dyDescent="0.4">
      <c r="B201" s="13"/>
      <c r="C201" s="12"/>
      <c r="D201" s="12"/>
      <c r="E201" s="88"/>
      <c r="F201" s="88"/>
      <c r="G201" s="88" t="s">
        <v>88</v>
      </c>
      <c r="H201" s="2"/>
      <c r="J201" s="73"/>
    </row>
    <row r="202" spans="2:12" ht="13.15" x14ac:dyDescent="0.4">
      <c r="B202" s="13"/>
      <c r="C202" s="12"/>
      <c r="D202" s="12"/>
      <c r="E202" s="88"/>
      <c r="F202" s="88"/>
      <c r="G202" s="88" t="s">
        <v>88</v>
      </c>
      <c r="H202" s="2"/>
      <c r="J202" s="73"/>
    </row>
    <row r="203" spans="2:12" ht="13.15" x14ac:dyDescent="0.4">
      <c r="B203" s="13"/>
      <c r="C203" s="12"/>
      <c r="D203" s="12"/>
      <c r="E203" s="88"/>
      <c r="F203" s="88"/>
      <c r="G203" s="88" t="s">
        <v>88</v>
      </c>
      <c r="H203" s="2"/>
      <c r="J203" s="73"/>
    </row>
    <row r="204" spans="2:12" ht="13.15" x14ac:dyDescent="0.4">
      <c r="B204" s="13"/>
      <c r="C204" s="12"/>
      <c r="D204" s="12"/>
      <c r="E204" s="88"/>
      <c r="F204" s="88"/>
      <c r="G204" s="88" t="s">
        <v>88</v>
      </c>
      <c r="H204" s="2"/>
      <c r="J204" s="73"/>
    </row>
    <row r="205" spans="2:12" ht="13.15" x14ac:dyDescent="0.4">
      <c r="B205" s="13"/>
      <c r="C205" s="12"/>
      <c r="D205" s="12"/>
      <c r="E205" s="88"/>
      <c r="F205" s="88"/>
      <c r="G205" s="88" t="s">
        <v>88</v>
      </c>
      <c r="H205" s="2"/>
      <c r="J205" s="73"/>
    </row>
    <row r="206" spans="2:12" ht="13.15" x14ac:dyDescent="0.4">
      <c r="B206" s="2"/>
      <c r="C206" s="2"/>
      <c r="D206" s="2"/>
      <c r="E206" s="2"/>
      <c r="F206" s="2"/>
      <c r="G206" s="88" t="s">
        <v>88</v>
      </c>
      <c r="H206" s="2"/>
      <c r="J206" s="73"/>
      <c r="K206" s="88" t="s">
        <v>88</v>
      </c>
      <c r="L206" s="2"/>
    </row>
    <row r="207" spans="2:12" ht="13.15" x14ac:dyDescent="0.4">
      <c r="B207" s="2"/>
      <c r="C207" s="2"/>
      <c r="D207" s="2"/>
      <c r="E207" s="2"/>
      <c r="F207" s="2"/>
      <c r="G207" s="88" t="s">
        <v>88</v>
      </c>
      <c r="H207" s="2"/>
      <c r="J207" s="73"/>
      <c r="K207" s="88" t="s">
        <v>88</v>
      </c>
      <c r="L207" s="2"/>
    </row>
    <row r="208" spans="2:12" ht="13.15" x14ac:dyDescent="0.4">
      <c r="B208" s="2"/>
      <c r="C208" s="2"/>
      <c r="D208" s="2"/>
      <c r="E208" s="2"/>
      <c r="F208" s="2"/>
      <c r="G208" s="88" t="s">
        <v>88</v>
      </c>
      <c r="H208" s="2"/>
      <c r="J208" s="73"/>
      <c r="K208" s="88" t="s">
        <v>88</v>
      </c>
      <c r="L208" s="2"/>
    </row>
    <row r="209" spans="2:12" ht="13.15" x14ac:dyDescent="0.4">
      <c r="B209" s="2"/>
      <c r="C209" s="2"/>
      <c r="D209" s="2"/>
      <c r="E209" s="2"/>
      <c r="F209" s="2"/>
      <c r="G209" s="73"/>
      <c r="H209" s="73"/>
      <c r="I209" s="73"/>
      <c r="J209" s="73"/>
      <c r="K209" s="88" t="s">
        <v>88</v>
      </c>
      <c r="L209" s="2"/>
    </row>
    <row r="210" spans="2:12" ht="13.15" x14ac:dyDescent="0.4">
      <c r="B210" s="2"/>
      <c r="C210" s="2"/>
      <c r="D210" s="2"/>
      <c r="E210" s="2"/>
      <c r="F210" s="2"/>
      <c r="G210" s="73"/>
      <c r="H210" s="73"/>
      <c r="I210" s="73"/>
      <c r="J210" s="73"/>
      <c r="K210" s="88" t="s">
        <v>88</v>
      </c>
      <c r="L210" s="2"/>
    </row>
    <row r="211" spans="2:12" ht="13.15" x14ac:dyDescent="0.4">
      <c r="B211" s="2"/>
      <c r="C211" s="2"/>
      <c r="D211" s="2"/>
      <c r="E211" s="2"/>
      <c r="F211" s="2"/>
      <c r="G211" s="73"/>
      <c r="H211" s="73"/>
      <c r="I211" s="73"/>
      <c r="J211" s="73"/>
      <c r="K211" s="88" t="s">
        <v>88</v>
      </c>
      <c r="L211" s="2"/>
    </row>
    <row r="212" spans="2:12" ht="13.15" x14ac:dyDescent="0.4">
      <c r="B212" s="2"/>
      <c r="C212" s="2"/>
      <c r="D212" s="2"/>
      <c r="E212" s="2"/>
      <c r="F212" s="2"/>
      <c r="G212" s="73"/>
      <c r="H212" s="73"/>
      <c r="I212" s="73"/>
      <c r="J212" s="73"/>
      <c r="K212" s="88" t="s">
        <v>88</v>
      </c>
      <c r="L212" s="2"/>
    </row>
    <row r="213" spans="2:12" ht="13.15" x14ac:dyDescent="0.4">
      <c r="B213" s="2"/>
      <c r="C213" s="2"/>
      <c r="D213" s="2"/>
      <c r="E213" s="2"/>
      <c r="F213" s="2"/>
      <c r="G213" s="73"/>
      <c r="H213" s="73"/>
      <c r="I213" s="73"/>
      <c r="J213" s="73"/>
      <c r="K213" s="88" t="s">
        <v>88</v>
      </c>
      <c r="L213" s="2"/>
    </row>
    <row r="214" spans="2:12" ht="13.15" x14ac:dyDescent="0.4">
      <c r="B214" s="2"/>
      <c r="C214" s="2"/>
      <c r="D214" s="2"/>
      <c r="E214" s="2"/>
      <c r="F214" s="2"/>
      <c r="G214" s="73"/>
      <c r="H214" s="73"/>
      <c r="I214" s="73"/>
      <c r="J214" s="73"/>
      <c r="K214" s="88" t="s">
        <v>88</v>
      </c>
      <c r="L214" s="2"/>
    </row>
    <row r="215" spans="2:12" ht="13.15" x14ac:dyDescent="0.4">
      <c r="B215" s="2"/>
      <c r="C215" s="2"/>
      <c r="D215" s="2"/>
      <c r="E215" s="2"/>
      <c r="F215" s="2"/>
      <c r="G215" s="73"/>
      <c r="H215" s="73"/>
      <c r="I215" s="73"/>
      <c r="J215" s="73"/>
      <c r="K215" s="88" t="s">
        <v>88</v>
      </c>
      <c r="L215" s="2"/>
    </row>
    <row r="216" spans="2:12" ht="13.15" x14ac:dyDescent="0.4">
      <c r="B216" s="2"/>
      <c r="C216" s="2"/>
      <c r="D216" s="2"/>
      <c r="E216" s="2"/>
      <c r="F216" s="2"/>
      <c r="G216" s="73"/>
      <c r="H216" s="73"/>
      <c r="I216" s="73"/>
      <c r="J216" s="73"/>
      <c r="K216" s="88" t="s">
        <v>88</v>
      </c>
      <c r="L216" s="2"/>
    </row>
    <row r="217" spans="2:12" ht="13.15" x14ac:dyDescent="0.4">
      <c r="B217" s="2"/>
      <c r="C217" s="2"/>
      <c r="D217" s="2"/>
      <c r="E217" s="2"/>
      <c r="F217" s="2"/>
      <c r="G217" s="73"/>
      <c r="H217" s="73"/>
      <c r="I217" s="73"/>
      <c r="J217" s="73"/>
      <c r="K217" s="88" t="s">
        <v>88</v>
      </c>
      <c r="L217" s="2"/>
    </row>
    <row r="218" spans="2:12" ht="13.15" x14ac:dyDescent="0.4">
      <c r="B218" s="2"/>
      <c r="C218" s="2"/>
      <c r="D218" s="2"/>
      <c r="E218" s="2"/>
      <c r="F218" s="2"/>
      <c r="G218" s="73"/>
      <c r="H218" s="73"/>
      <c r="I218" s="73"/>
      <c r="J218" s="73"/>
      <c r="K218" s="88" t="s">
        <v>88</v>
      </c>
      <c r="L218" s="2"/>
    </row>
    <row r="219" spans="2:12" ht="13.15" x14ac:dyDescent="0.4">
      <c r="B219" s="2"/>
      <c r="C219" s="2"/>
      <c r="D219" s="2"/>
      <c r="E219" s="2"/>
      <c r="F219" s="2"/>
      <c r="G219" s="73"/>
      <c r="H219" s="73"/>
      <c r="I219" s="73"/>
      <c r="J219" s="73"/>
      <c r="K219" s="88" t="s">
        <v>88</v>
      </c>
      <c r="L219" s="2"/>
    </row>
    <row r="220" spans="2:12" ht="13.15" x14ac:dyDescent="0.4">
      <c r="B220" s="2"/>
      <c r="C220" s="2"/>
      <c r="D220" s="2"/>
      <c r="E220" s="2"/>
      <c r="F220" s="2"/>
      <c r="G220" s="73"/>
      <c r="H220" s="73"/>
      <c r="I220" s="73"/>
      <c r="J220" s="73"/>
      <c r="K220" s="88" t="s">
        <v>88</v>
      </c>
      <c r="L220" s="2"/>
    </row>
    <row r="221" spans="2:12" ht="13.15" x14ac:dyDescent="0.4">
      <c r="B221" s="2"/>
      <c r="C221" s="2"/>
      <c r="D221" s="2"/>
      <c r="E221" s="2"/>
      <c r="F221" s="2"/>
      <c r="G221" s="73"/>
      <c r="H221" s="73"/>
      <c r="I221" s="73"/>
      <c r="J221" s="73"/>
      <c r="K221" s="88" t="s">
        <v>88</v>
      </c>
      <c r="L221" s="2"/>
    </row>
    <row r="222" spans="2:12" ht="13.15" x14ac:dyDescent="0.4">
      <c r="B222" s="2"/>
      <c r="C222" s="2"/>
      <c r="D222" s="2"/>
      <c r="E222" s="2"/>
      <c r="F222" s="2"/>
      <c r="G222" s="73"/>
      <c r="H222" s="73"/>
      <c r="I222" s="73"/>
      <c r="J222" s="73"/>
      <c r="K222" s="88" t="s">
        <v>88</v>
      </c>
      <c r="L222" s="2"/>
    </row>
    <row r="223" spans="2:12" ht="13.15" x14ac:dyDescent="0.4">
      <c r="B223" s="2"/>
      <c r="C223" s="2"/>
      <c r="D223" s="2"/>
      <c r="E223" s="2"/>
      <c r="F223" s="2"/>
      <c r="G223" s="73"/>
      <c r="H223" s="73"/>
      <c r="I223" s="73"/>
      <c r="J223" s="73"/>
      <c r="K223" s="88" t="s">
        <v>88</v>
      </c>
      <c r="L223" s="2"/>
    </row>
    <row r="224" spans="2:12" ht="13.15" x14ac:dyDescent="0.4">
      <c r="B224" s="2"/>
      <c r="C224" s="2"/>
      <c r="D224" s="2"/>
      <c r="E224" s="2"/>
      <c r="F224" s="2"/>
      <c r="G224" s="73"/>
      <c r="H224" s="73"/>
      <c r="I224" s="73"/>
      <c r="J224" s="73"/>
      <c r="K224" s="88" t="s">
        <v>88</v>
      </c>
      <c r="L224" s="2"/>
    </row>
    <row r="225" spans="2:12" ht="13.15" x14ac:dyDescent="0.4">
      <c r="B225" s="2"/>
      <c r="C225" s="2"/>
      <c r="D225" s="2"/>
      <c r="E225" s="2"/>
      <c r="F225" s="2"/>
      <c r="G225" s="73"/>
      <c r="H225" s="73"/>
      <c r="I225" s="73"/>
      <c r="J225" s="73"/>
      <c r="K225" s="88" t="s">
        <v>88</v>
      </c>
      <c r="L225" s="2"/>
    </row>
    <row r="226" spans="2:12" ht="13.15" x14ac:dyDescent="0.4">
      <c r="B226" s="2"/>
      <c r="C226" s="2"/>
      <c r="D226" s="2"/>
      <c r="E226" s="2"/>
      <c r="F226" s="2"/>
      <c r="G226" s="73"/>
      <c r="H226" s="73"/>
      <c r="I226" s="73"/>
      <c r="J226" s="73"/>
      <c r="K226" s="88" t="s">
        <v>88</v>
      </c>
      <c r="L226" s="2"/>
    </row>
    <row r="227" spans="2:12" ht="13.15" x14ac:dyDescent="0.4">
      <c r="B227" s="2"/>
      <c r="C227" s="2"/>
      <c r="D227" s="2"/>
      <c r="E227" s="2"/>
      <c r="F227" s="2"/>
      <c r="G227" s="73"/>
      <c r="H227" s="73"/>
      <c r="I227" s="73"/>
      <c r="J227" s="73"/>
      <c r="K227" s="88" t="s">
        <v>88</v>
      </c>
      <c r="L227" s="2"/>
    </row>
    <row r="228" spans="2:12" ht="13.15" x14ac:dyDescent="0.4">
      <c r="B228" s="2"/>
      <c r="C228" s="2"/>
      <c r="D228" s="2"/>
      <c r="E228" s="2"/>
      <c r="F228" s="2"/>
      <c r="G228" s="73"/>
      <c r="H228" s="73"/>
      <c r="I228" s="73"/>
      <c r="J228" s="73"/>
      <c r="K228" s="88" t="s">
        <v>88</v>
      </c>
      <c r="L228" s="2"/>
    </row>
    <row r="229" spans="2:12" ht="13.15" x14ac:dyDescent="0.4">
      <c r="B229" s="2"/>
      <c r="C229" s="2"/>
      <c r="D229" s="2"/>
      <c r="E229" s="2"/>
      <c r="F229" s="2"/>
      <c r="G229" s="73"/>
      <c r="H229" s="73"/>
      <c r="I229" s="73"/>
      <c r="J229" s="73"/>
      <c r="K229" s="88" t="s">
        <v>88</v>
      </c>
      <c r="L229" s="2"/>
    </row>
    <row r="230" spans="2:12" ht="13.15" x14ac:dyDescent="0.4">
      <c r="B230" s="2"/>
      <c r="C230" s="2"/>
      <c r="D230" s="2"/>
      <c r="E230" s="2"/>
      <c r="F230" s="2"/>
      <c r="G230" s="73"/>
      <c r="H230" s="73"/>
      <c r="I230" s="73"/>
      <c r="J230" s="73"/>
      <c r="K230" s="88" t="s">
        <v>88</v>
      </c>
      <c r="L230" s="2"/>
    </row>
    <row r="231" spans="2:12" ht="13.15" x14ac:dyDescent="0.4">
      <c r="B231" s="2"/>
      <c r="C231" s="2"/>
      <c r="D231" s="2"/>
      <c r="E231" s="2"/>
      <c r="F231" s="2"/>
      <c r="G231" s="73"/>
      <c r="H231" s="73"/>
      <c r="I231" s="73"/>
      <c r="J231" s="73"/>
      <c r="K231" s="88" t="s">
        <v>88</v>
      </c>
      <c r="L231" s="2"/>
    </row>
    <row r="232" spans="2:12" ht="13.15" x14ac:dyDescent="0.4">
      <c r="B232" s="2"/>
      <c r="C232" s="2"/>
      <c r="D232" s="2"/>
      <c r="E232" s="2"/>
      <c r="F232" s="2"/>
      <c r="G232" s="73"/>
      <c r="H232" s="73"/>
      <c r="I232" s="73"/>
      <c r="J232" s="73"/>
      <c r="K232" s="88" t="s">
        <v>88</v>
      </c>
      <c r="L232" s="2"/>
    </row>
    <row r="233" spans="2:12" ht="13.15" x14ac:dyDescent="0.4">
      <c r="B233" s="2"/>
      <c r="C233" s="2"/>
      <c r="D233" s="2"/>
      <c r="E233" s="2"/>
      <c r="F233" s="2"/>
      <c r="G233" s="73"/>
      <c r="H233" s="73"/>
      <c r="I233" s="73"/>
      <c r="J233" s="73"/>
      <c r="K233" s="88" t="s">
        <v>88</v>
      </c>
      <c r="L233" s="2"/>
    </row>
    <row r="234" spans="2:12" ht="13.15" x14ac:dyDescent="0.4">
      <c r="B234" s="2"/>
      <c r="C234" s="2"/>
      <c r="D234" s="2"/>
      <c r="E234" s="2"/>
      <c r="F234" s="2"/>
      <c r="G234" s="73"/>
      <c r="H234" s="73"/>
      <c r="I234" s="73"/>
      <c r="J234" s="73"/>
      <c r="K234" s="88" t="s">
        <v>88</v>
      </c>
      <c r="L234" s="2"/>
    </row>
    <row r="235" spans="2:12" ht="13.15" x14ac:dyDescent="0.4">
      <c r="B235" s="2"/>
      <c r="C235" s="2"/>
      <c r="D235" s="2"/>
      <c r="E235" s="2"/>
      <c r="F235" s="2"/>
      <c r="G235" s="73"/>
      <c r="H235" s="73"/>
      <c r="I235" s="73"/>
      <c r="J235" s="73"/>
      <c r="K235" s="88" t="s">
        <v>88</v>
      </c>
      <c r="L235" s="2"/>
    </row>
    <row r="236" spans="2:12" ht="13.15" x14ac:dyDescent="0.4">
      <c r="B236" s="2"/>
      <c r="C236" s="2"/>
      <c r="D236" s="2"/>
      <c r="E236" s="2"/>
      <c r="F236" s="2"/>
      <c r="G236" s="73"/>
      <c r="H236" s="73"/>
      <c r="I236" s="73"/>
      <c r="J236" s="73"/>
      <c r="K236" s="88" t="s">
        <v>88</v>
      </c>
      <c r="L236" s="2"/>
    </row>
    <row r="237" spans="2:12" ht="13.15" x14ac:dyDescent="0.4">
      <c r="B237" s="2"/>
      <c r="C237" s="2"/>
      <c r="D237" s="2"/>
      <c r="E237" s="2"/>
      <c r="F237" s="2"/>
      <c r="G237" s="73"/>
      <c r="H237" s="73"/>
      <c r="I237" s="73"/>
      <c r="J237" s="73"/>
      <c r="K237" s="88" t="s">
        <v>88</v>
      </c>
      <c r="L237" s="2"/>
    </row>
    <row r="238" spans="2:12" ht="13.15" x14ac:dyDescent="0.4">
      <c r="B238" s="2"/>
      <c r="C238" s="2"/>
      <c r="D238" s="2"/>
      <c r="E238" s="2"/>
      <c r="F238" s="2"/>
      <c r="G238" s="73"/>
      <c r="H238" s="73"/>
      <c r="I238" s="73"/>
      <c r="J238" s="73"/>
      <c r="K238" s="88" t="s">
        <v>88</v>
      </c>
      <c r="L238" s="2"/>
    </row>
    <row r="239" spans="2:12" ht="13.15" x14ac:dyDescent="0.4">
      <c r="B239" s="2"/>
      <c r="C239" s="2"/>
      <c r="D239" s="2"/>
      <c r="E239" s="2"/>
      <c r="F239" s="2"/>
      <c r="G239" s="73"/>
      <c r="H239" s="73"/>
      <c r="I239" s="73"/>
      <c r="J239" s="73"/>
      <c r="K239" s="88" t="s">
        <v>88</v>
      </c>
      <c r="L239" s="2"/>
    </row>
    <row r="240" spans="2:12" ht="13.15" x14ac:dyDescent="0.4">
      <c r="B240" s="2"/>
      <c r="C240" s="2"/>
      <c r="D240" s="2"/>
      <c r="E240" s="2"/>
      <c r="F240" s="2"/>
      <c r="G240" s="73"/>
      <c r="H240" s="73"/>
      <c r="I240" s="73"/>
      <c r="J240" s="73"/>
      <c r="K240" s="88" t="s">
        <v>88</v>
      </c>
      <c r="L240" s="2"/>
    </row>
    <row r="241" spans="2:12" ht="13.15" x14ac:dyDescent="0.4">
      <c r="B241" s="2"/>
      <c r="C241" s="2"/>
      <c r="D241" s="2"/>
      <c r="E241" s="2"/>
      <c r="F241" s="2"/>
      <c r="G241" s="73"/>
      <c r="H241" s="73"/>
      <c r="I241" s="73"/>
      <c r="J241" s="73"/>
      <c r="K241" s="88" t="s">
        <v>88</v>
      </c>
      <c r="L241" s="2"/>
    </row>
    <row r="242" spans="2:12" ht="13.15" x14ac:dyDescent="0.4">
      <c r="B242" s="2"/>
      <c r="C242" s="2"/>
      <c r="D242" s="2"/>
      <c r="E242" s="2"/>
      <c r="F242" s="2"/>
      <c r="G242" s="73"/>
      <c r="H242" s="73"/>
      <c r="I242" s="73"/>
      <c r="J242" s="73"/>
      <c r="K242" s="88" t="s">
        <v>88</v>
      </c>
      <c r="L242" s="2"/>
    </row>
    <row r="243" spans="2:12" ht="13.15" x14ac:dyDescent="0.4">
      <c r="B243" s="2"/>
      <c r="C243" s="2"/>
      <c r="D243" s="2"/>
      <c r="E243" s="2"/>
      <c r="F243" s="2"/>
      <c r="G243" s="73"/>
      <c r="H243" s="73"/>
      <c r="I243" s="73"/>
      <c r="J243" s="73"/>
      <c r="K243" s="88" t="s">
        <v>88</v>
      </c>
      <c r="L243" s="2"/>
    </row>
    <row r="244" spans="2:12" ht="13.15" x14ac:dyDescent="0.4">
      <c r="B244" s="2"/>
      <c r="C244" s="2"/>
      <c r="D244" s="2"/>
      <c r="E244" s="2"/>
      <c r="F244" s="2"/>
      <c r="G244" s="73"/>
      <c r="H244" s="73"/>
      <c r="I244" s="73"/>
      <c r="J244" s="73"/>
      <c r="K244" s="88" t="s">
        <v>88</v>
      </c>
      <c r="L244" s="2"/>
    </row>
    <row r="245" spans="2:12" ht="13.15" x14ac:dyDescent="0.4">
      <c r="B245" s="2"/>
      <c r="C245" s="2"/>
      <c r="D245" s="2"/>
      <c r="E245" s="2"/>
      <c r="F245" s="2"/>
      <c r="G245" s="73"/>
      <c r="H245" s="73"/>
      <c r="I245" s="73"/>
      <c r="J245" s="73"/>
      <c r="K245" s="88" t="s">
        <v>88</v>
      </c>
      <c r="L245" s="2"/>
    </row>
    <row r="246" spans="2:12" ht="13.15" x14ac:dyDescent="0.4">
      <c r="B246" s="2"/>
      <c r="C246" s="2"/>
      <c r="D246" s="2"/>
      <c r="E246" s="2"/>
      <c r="F246" s="2"/>
      <c r="G246" s="73"/>
      <c r="H246" s="73"/>
      <c r="I246" s="73"/>
      <c r="J246" s="73"/>
      <c r="K246" s="88" t="s">
        <v>88</v>
      </c>
      <c r="L246" s="2"/>
    </row>
    <row r="247" spans="2:12" ht="13.15" x14ac:dyDescent="0.4">
      <c r="B247" s="2"/>
      <c r="C247" s="2"/>
      <c r="D247" s="2"/>
      <c r="E247" s="2"/>
      <c r="F247" s="2"/>
      <c r="G247" s="73"/>
      <c r="H247" s="73"/>
      <c r="I247" s="73"/>
      <c r="J247" s="73"/>
      <c r="K247" s="88" t="s">
        <v>88</v>
      </c>
      <c r="L247" s="2"/>
    </row>
    <row r="248" spans="2:12" ht="13.15" x14ac:dyDescent="0.4">
      <c r="G248" s="73"/>
      <c r="H248" s="73"/>
      <c r="I248" s="73"/>
      <c r="J248" s="73"/>
      <c r="K248" s="88" t="s">
        <v>88</v>
      </c>
      <c r="L248" s="2"/>
    </row>
    <row r="249" spans="2:12" ht="13.15" x14ac:dyDescent="0.4">
      <c r="G249" s="73"/>
      <c r="H249" s="73"/>
      <c r="I249" s="73"/>
      <c r="J249" s="73"/>
      <c r="K249" s="88" t="s">
        <v>88</v>
      </c>
      <c r="L249" s="2"/>
    </row>
    <row r="250" spans="2:12" ht="13.15" x14ac:dyDescent="0.4">
      <c r="G250" s="73"/>
      <c r="H250" s="73"/>
      <c r="I250" s="73"/>
      <c r="J250" s="73"/>
      <c r="K250" s="88" t="s">
        <v>88</v>
      </c>
      <c r="L250" s="2"/>
    </row>
    <row r="251" spans="2:12" ht="13.15" x14ac:dyDescent="0.4">
      <c r="G251" s="73"/>
      <c r="H251" s="73"/>
      <c r="I251" s="73"/>
      <c r="J251" s="73"/>
      <c r="K251" s="88" t="s">
        <v>88</v>
      </c>
      <c r="L251" s="2"/>
    </row>
    <row r="252" spans="2:12" ht="13.15" x14ac:dyDescent="0.4">
      <c r="G252" s="73"/>
      <c r="H252" s="73"/>
      <c r="I252" s="73"/>
      <c r="J252" s="73"/>
      <c r="K252" s="88" t="s">
        <v>88</v>
      </c>
      <c r="L252" s="2"/>
    </row>
    <row r="253" spans="2:12" ht="13.15" x14ac:dyDescent="0.4">
      <c r="G253" s="73"/>
      <c r="H253" s="73"/>
      <c r="I253" s="73"/>
      <c r="J253" s="73"/>
      <c r="K253" s="88" t="s">
        <v>88</v>
      </c>
      <c r="L253" s="2"/>
    </row>
    <row r="254" spans="2:12" ht="13.15" x14ac:dyDescent="0.4">
      <c r="G254" s="73"/>
      <c r="H254" s="73"/>
      <c r="I254" s="73"/>
      <c r="J254" s="73"/>
      <c r="K254" s="88" t="s">
        <v>88</v>
      </c>
      <c r="L254" s="2"/>
    </row>
    <row r="255" spans="2:12" ht="13.15" x14ac:dyDescent="0.4">
      <c r="G255" s="73"/>
      <c r="H255" s="73"/>
      <c r="I255" s="73"/>
      <c r="J255" s="73"/>
      <c r="K255" s="88" t="s">
        <v>88</v>
      </c>
      <c r="L255" s="2"/>
    </row>
    <row r="256" spans="2:12" ht="13.15" x14ac:dyDescent="0.4">
      <c r="G256" s="73"/>
      <c r="H256" s="73"/>
      <c r="I256" s="73"/>
      <c r="J256" s="73"/>
      <c r="K256" s="88" t="s">
        <v>88</v>
      </c>
      <c r="L256" s="2"/>
    </row>
    <row r="257" spans="7:12" ht="13.15" x14ac:dyDescent="0.4">
      <c r="G257" s="73"/>
      <c r="H257" s="73"/>
      <c r="I257" s="73"/>
      <c r="J257" s="73"/>
      <c r="K257" s="88" t="s">
        <v>88</v>
      </c>
      <c r="L257" s="2"/>
    </row>
    <row r="258" spans="7:12" ht="13.15" x14ac:dyDescent="0.4">
      <c r="G258" s="73"/>
      <c r="H258" s="73"/>
      <c r="I258" s="73"/>
      <c r="J258" s="73"/>
      <c r="K258" s="88" t="s">
        <v>88</v>
      </c>
      <c r="L258" s="2"/>
    </row>
    <row r="259" spans="7:12" ht="13.15" x14ac:dyDescent="0.4">
      <c r="G259" s="73"/>
      <c r="H259" s="73"/>
      <c r="I259" s="73"/>
      <c r="J259" s="73"/>
      <c r="K259" s="88" t="s">
        <v>88</v>
      </c>
      <c r="L259" s="2"/>
    </row>
    <row r="260" spans="7:12" ht="13.15" x14ac:dyDescent="0.4">
      <c r="G260" s="73"/>
      <c r="H260" s="73"/>
      <c r="I260" s="73"/>
      <c r="J260" s="73"/>
      <c r="K260" s="88" t="s">
        <v>88</v>
      </c>
      <c r="L260" s="2"/>
    </row>
    <row r="261" spans="7:12" ht="13.15" x14ac:dyDescent="0.4">
      <c r="G261" s="73"/>
      <c r="H261" s="73"/>
      <c r="I261" s="73"/>
      <c r="J261" s="73"/>
      <c r="K261" s="88" t="s">
        <v>88</v>
      </c>
      <c r="L261" s="2"/>
    </row>
    <row r="262" spans="7:12" ht="13.15" x14ac:dyDescent="0.4">
      <c r="G262" s="73"/>
      <c r="H262" s="73"/>
      <c r="I262" s="73"/>
      <c r="J262" s="73"/>
      <c r="K262" s="88" t="s">
        <v>88</v>
      </c>
      <c r="L262" s="2"/>
    </row>
    <row r="263" spans="7:12" ht="13.15" x14ac:dyDescent="0.4">
      <c r="G263" s="73"/>
      <c r="H263" s="73"/>
      <c r="I263" s="73"/>
      <c r="J263" s="73"/>
      <c r="K263" s="88" t="s">
        <v>88</v>
      </c>
      <c r="L263" s="2"/>
    </row>
    <row r="264" spans="7:12" ht="13.15" x14ac:dyDescent="0.4">
      <c r="G264" s="73"/>
      <c r="H264" s="73"/>
      <c r="I264" s="73"/>
      <c r="J264" s="73"/>
      <c r="K264" s="88" t="s">
        <v>88</v>
      </c>
      <c r="L264" s="2"/>
    </row>
    <row r="265" spans="7:12" ht="13.15" x14ac:dyDescent="0.4">
      <c r="G265" s="73"/>
      <c r="H265" s="73"/>
      <c r="I265" s="73"/>
      <c r="J265" s="73"/>
      <c r="K265" s="88" t="s">
        <v>88</v>
      </c>
      <c r="L265" s="2"/>
    </row>
    <row r="266" spans="7:12" ht="13.15" x14ac:dyDescent="0.4">
      <c r="G266" s="73"/>
      <c r="H266" s="73"/>
      <c r="I266" s="73"/>
      <c r="J266" s="73"/>
      <c r="K266" s="88" t="s">
        <v>88</v>
      </c>
      <c r="L266" s="2"/>
    </row>
    <row r="267" spans="7:12" ht="13.15" x14ac:dyDescent="0.4">
      <c r="G267" s="73"/>
      <c r="H267" s="73"/>
      <c r="I267" s="73"/>
      <c r="J267" s="73"/>
      <c r="K267" s="88" t="s">
        <v>88</v>
      </c>
      <c r="L267" s="2"/>
    </row>
    <row r="268" spans="7:12" ht="13.15" x14ac:dyDescent="0.4">
      <c r="G268" s="73"/>
      <c r="H268" s="73"/>
      <c r="I268" s="73"/>
      <c r="J268" s="73"/>
      <c r="K268" s="88" t="s">
        <v>88</v>
      </c>
      <c r="L268" s="2"/>
    </row>
    <row r="269" spans="7:12" ht="13.15" x14ac:dyDescent="0.4">
      <c r="G269" s="73"/>
      <c r="H269" s="73"/>
      <c r="I269" s="73"/>
      <c r="J269" s="73"/>
      <c r="K269" s="88" t="s">
        <v>88</v>
      </c>
      <c r="L269" s="2"/>
    </row>
    <row r="270" spans="7:12" ht="13.15" x14ac:dyDescent="0.4">
      <c r="G270" s="73"/>
      <c r="H270" s="73"/>
      <c r="I270" s="73"/>
      <c r="J270" s="73"/>
      <c r="K270" s="88" t="s">
        <v>88</v>
      </c>
      <c r="L270" s="2"/>
    </row>
    <row r="271" spans="7:12" ht="13.15" x14ac:dyDescent="0.4">
      <c r="G271" s="73"/>
      <c r="H271" s="73"/>
      <c r="I271" s="73"/>
      <c r="J271" s="73"/>
      <c r="K271" s="88" t="s">
        <v>88</v>
      </c>
      <c r="L271" s="2"/>
    </row>
    <row r="272" spans="7:12" ht="13.15" x14ac:dyDescent="0.4">
      <c r="G272" s="73"/>
      <c r="H272" s="73"/>
      <c r="I272" s="73"/>
      <c r="J272" s="73"/>
      <c r="K272" s="88" t="s">
        <v>88</v>
      </c>
      <c r="L272" s="2"/>
    </row>
    <row r="273" spans="7:12" ht="13.15" x14ac:dyDescent="0.4">
      <c r="G273" s="73"/>
      <c r="H273" s="73"/>
      <c r="I273" s="73"/>
      <c r="J273" s="73"/>
      <c r="K273" s="88" t="s">
        <v>88</v>
      </c>
      <c r="L273" s="2"/>
    </row>
    <row r="274" spans="7:12" ht="13.15" x14ac:dyDescent="0.4">
      <c r="G274" s="73"/>
      <c r="H274" s="73"/>
      <c r="I274" s="73"/>
      <c r="J274" s="73"/>
      <c r="K274" s="88" t="s">
        <v>88</v>
      </c>
      <c r="L274" s="2"/>
    </row>
    <row r="275" spans="7:12" ht="13.15" x14ac:dyDescent="0.4">
      <c r="G275" s="73"/>
      <c r="H275" s="73"/>
      <c r="I275" s="73"/>
      <c r="J275" s="73"/>
      <c r="K275" s="88" t="s">
        <v>88</v>
      </c>
      <c r="L275" s="2"/>
    </row>
    <row r="276" spans="7:12" ht="13.15" x14ac:dyDescent="0.4">
      <c r="G276" s="73"/>
      <c r="H276" s="73"/>
      <c r="I276" s="73"/>
      <c r="J276" s="73"/>
      <c r="K276" s="88" t="s">
        <v>88</v>
      </c>
      <c r="L276" s="2"/>
    </row>
    <row r="277" spans="7:12" ht="13.15" x14ac:dyDescent="0.4">
      <c r="G277" s="73"/>
      <c r="H277" s="73"/>
      <c r="I277" s="73"/>
      <c r="J277" s="73"/>
      <c r="K277" s="88" t="s">
        <v>88</v>
      </c>
      <c r="L277" s="2"/>
    </row>
    <row r="278" spans="7:12" ht="13.15" x14ac:dyDescent="0.4">
      <c r="G278" s="73"/>
      <c r="H278" s="73"/>
      <c r="I278" s="73"/>
      <c r="J278" s="73"/>
      <c r="K278" s="88" t="s">
        <v>88</v>
      </c>
      <c r="L278" s="2"/>
    </row>
    <row r="279" spans="7:12" ht="13.15" x14ac:dyDescent="0.4">
      <c r="G279" s="73"/>
      <c r="H279" s="73"/>
      <c r="I279" s="73"/>
      <c r="J279" s="73"/>
      <c r="K279" s="88" t="s">
        <v>88</v>
      </c>
      <c r="L279" s="2"/>
    </row>
    <row r="280" spans="7:12" ht="13.15" x14ac:dyDescent="0.4">
      <c r="G280" s="73"/>
      <c r="H280" s="73"/>
      <c r="I280" s="73"/>
      <c r="J280" s="73"/>
      <c r="K280" s="88" t="s">
        <v>88</v>
      </c>
      <c r="L280" s="2"/>
    </row>
    <row r="281" spans="7:12" ht="13.15" x14ac:dyDescent="0.4">
      <c r="G281" s="73"/>
      <c r="H281" s="73"/>
      <c r="I281" s="73"/>
      <c r="J281" s="73"/>
      <c r="K281" s="88" t="s">
        <v>88</v>
      </c>
      <c r="L281" s="2"/>
    </row>
    <row r="282" spans="7:12" ht="13.15" x14ac:dyDescent="0.4">
      <c r="G282" s="73"/>
      <c r="H282" s="73"/>
      <c r="I282" s="73"/>
      <c r="J282" s="73"/>
      <c r="K282" s="88" t="s">
        <v>88</v>
      </c>
      <c r="L282" s="2"/>
    </row>
    <row r="283" spans="7:12" ht="13.15" x14ac:dyDescent="0.4">
      <c r="G283" s="73"/>
      <c r="H283" s="73"/>
      <c r="I283" s="73"/>
      <c r="J283" s="73"/>
      <c r="K283" s="88" t="s">
        <v>88</v>
      </c>
      <c r="L283" s="2"/>
    </row>
    <row r="284" spans="7:12" ht="13.15" x14ac:dyDescent="0.4">
      <c r="G284" s="73"/>
      <c r="H284" s="73"/>
      <c r="I284" s="73"/>
      <c r="J284" s="73"/>
      <c r="K284" s="88" t="s">
        <v>88</v>
      </c>
      <c r="L284" s="2"/>
    </row>
    <row r="285" spans="7:12" ht="13.15" x14ac:dyDescent="0.4">
      <c r="G285" s="73"/>
      <c r="H285" s="73"/>
      <c r="I285" s="73"/>
      <c r="J285" s="73"/>
      <c r="K285" s="88" t="s">
        <v>88</v>
      </c>
      <c r="L285" s="2"/>
    </row>
    <row r="286" spans="7:12" ht="13.15" x14ac:dyDescent="0.4">
      <c r="G286" s="73"/>
      <c r="H286" s="73"/>
      <c r="I286" s="73"/>
      <c r="J286" s="73"/>
      <c r="K286" s="88" t="s">
        <v>88</v>
      </c>
      <c r="L286" s="2"/>
    </row>
    <row r="287" spans="7:12" ht="13.15" x14ac:dyDescent="0.4">
      <c r="G287" s="73"/>
      <c r="H287" s="73"/>
      <c r="I287" s="73"/>
      <c r="J287" s="73"/>
      <c r="K287" s="88" t="s">
        <v>88</v>
      </c>
      <c r="L287" s="2"/>
    </row>
    <row r="288" spans="7:12" ht="13.15" x14ac:dyDescent="0.4">
      <c r="G288" s="73"/>
      <c r="H288" s="73"/>
      <c r="I288" s="73"/>
      <c r="J288" s="73"/>
      <c r="K288" s="88" t="s">
        <v>88</v>
      </c>
      <c r="L288" s="2"/>
    </row>
    <row r="289" spans="7:12" ht="13.15" x14ac:dyDescent="0.4">
      <c r="G289" s="73"/>
      <c r="H289" s="73"/>
      <c r="I289" s="73"/>
      <c r="J289" s="73"/>
      <c r="K289" s="88" t="s">
        <v>88</v>
      </c>
      <c r="L289" s="2"/>
    </row>
    <row r="290" spans="7:12" ht="13.15" x14ac:dyDescent="0.4">
      <c r="G290" s="73"/>
      <c r="H290" s="73"/>
      <c r="I290" s="73"/>
      <c r="J290" s="73"/>
      <c r="K290" s="88" t="s">
        <v>88</v>
      </c>
      <c r="L290" s="2"/>
    </row>
    <row r="291" spans="7:12" ht="13.15" x14ac:dyDescent="0.4">
      <c r="G291" s="73"/>
      <c r="H291" s="73"/>
      <c r="I291" s="73"/>
      <c r="J291" s="73"/>
      <c r="K291" s="88" t="s">
        <v>88</v>
      </c>
      <c r="L291" s="2"/>
    </row>
    <row r="292" spans="7:12" ht="13.15" x14ac:dyDescent="0.4">
      <c r="G292" s="73"/>
      <c r="H292" s="73"/>
      <c r="I292" s="73"/>
      <c r="J292" s="73"/>
      <c r="K292" s="88" t="s">
        <v>88</v>
      </c>
      <c r="L292" s="2"/>
    </row>
    <row r="293" spans="7:12" ht="13.15" x14ac:dyDescent="0.4">
      <c r="G293" s="73"/>
      <c r="H293" s="73"/>
      <c r="I293" s="73"/>
      <c r="J293" s="73"/>
      <c r="K293" s="88" t="s">
        <v>88</v>
      </c>
      <c r="L293" s="2"/>
    </row>
    <row r="294" spans="7:12" ht="13.15" x14ac:dyDescent="0.4">
      <c r="G294" s="73"/>
      <c r="H294" s="73"/>
      <c r="I294" s="73"/>
      <c r="J294" s="73"/>
      <c r="K294" s="88" t="s">
        <v>88</v>
      </c>
      <c r="L294" s="2"/>
    </row>
    <row r="295" spans="7:12" ht="13.15" x14ac:dyDescent="0.4">
      <c r="G295" s="73"/>
      <c r="H295" s="73"/>
      <c r="I295" s="73"/>
      <c r="J295" s="73"/>
      <c r="K295" s="88" t="s">
        <v>88</v>
      </c>
      <c r="L295" s="2"/>
    </row>
    <row r="296" spans="7:12" ht="13.15" x14ac:dyDescent="0.4">
      <c r="G296" s="73"/>
      <c r="H296" s="73"/>
      <c r="I296" s="73"/>
      <c r="J296" s="73"/>
      <c r="K296" s="88" t="s">
        <v>88</v>
      </c>
      <c r="L296" s="2"/>
    </row>
    <row r="297" spans="7:12" ht="13.15" x14ac:dyDescent="0.4">
      <c r="G297" s="73"/>
      <c r="H297" s="73"/>
      <c r="I297" s="73"/>
      <c r="J297" s="73"/>
      <c r="K297" s="88" t="s">
        <v>88</v>
      </c>
      <c r="L297" s="2"/>
    </row>
    <row r="298" spans="7:12" ht="13.15" x14ac:dyDescent="0.4">
      <c r="G298" s="73"/>
      <c r="H298" s="73"/>
      <c r="I298" s="73"/>
      <c r="J298" s="73"/>
      <c r="K298" s="88" t="s">
        <v>88</v>
      </c>
      <c r="L298" s="2"/>
    </row>
    <row r="299" spans="7:12" ht="13.15" x14ac:dyDescent="0.4">
      <c r="G299" s="73"/>
      <c r="H299" s="73"/>
      <c r="I299" s="73"/>
      <c r="J299" s="73"/>
      <c r="K299" s="88" t="s">
        <v>88</v>
      </c>
      <c r="L299" s="2"/>
    </row>
    <row r="300" spans="7:12" ht="13.15" x14ac:dyDescent="0.4">
      <c r="G300" s="73"/>
      <c r="H300" s="73"/>
      <c r="I300" s="73"/>
      <c r="J300" s="73"/>
      <c r="K300" s="88" t="s">
        <v>88</v>
      </c>
      <c r="L300" s="2"/>
    </row>
    <row r="301" spans="7:12" ht="13.15" x14ac:dyDescent="0.4">
      <c r="G301" s="73"/>
      <c r="H301" s="73"/>
      <c r="I301" s="73"/>
      <c r="J301" s="73"/>
      <c r="K301" s="88" t="s">
        <v>88</v>
      </c>
      <c r="L301" s="2"/>
    </row>
    <row r="302" spans="7:12" ht="13.15" x14ac:dyDescent="0.4">
      <c r="G302" s="73"/>
      <c r="H302" s="73"/>
      <c r="I302" s="73"/>
      <c r="J302" s="73"/>
      <c r="K302" s="88" t="s">
        <v>88</v>
      </c>
      <c r="L302" s="2"/>
    </row>
    <row r="303" spans="7:12" ht="13.15" x14ac:dyDescent="0.4">
      <c r="G303" s="73"/>
      <c r="H303" s="73"/>
      <c r="I303" s="73"/>
      <c r="J303" s="73"/>
      <c r="K303" s="88" t="s">
        <v>88</v>
      </c>
      <c r="L303" s="2"/>
    </row>
    <row r="304" spans="7:12" ht="13.15" x14ac:dyDescent="0.4">
      <c r="G304" s="73"/>
      <c r="H304" s="73"/>
      <c r="I304" s="73"/>
      <c r="J304" s="73"/>
      <c r="K304" s="88" t="s">
        <v>88</v>
      </c>
      <c r="L304" s="2"/>
    </row>
    <row r="305" spans="7:12" ht="13.15" x14ac:dyDescent="0.4">
      <c r="G305" s="73"/>
      <c r="H305" s="73"/>
      <c r="I305" s="73"/>
      <c r="J305" s="73"/>
      <c r="K305" s="88" t="s">
        <v>88</v>
      </c>
      <c r="L305" s="2"/>
    </row>
    <row r="306" spans="7:12" ht="13.15" x14ac:dyDescent="0.4">
      <c r="G306" s="73"/>
      <c r="H306" s="73"/>
      <c r="I306" s="73"/>
      <c r="J306" s="73"/>
      <c r="K306" s="88" t="s">
        <v>88</v>
      </c>
      <c r="L306" s="2"/>
    </row>
    <row r="307" spans="7:12" ht="13.15" x14ac:dyDescent="0.4">
      <c r="G307" s="73"/>
      <c r="H307" s="73"/>
      <c r="I307" s="73"/>
      <c r="J307" s="73"/>
      <c r="K307" s="88" t="s">
        <v>88</v>
      </c>
      <c r="L307" s="2"/>
    </row>
    <row r="308" spans="7:12" ht="13.15" x14ac:dyDescent="0.4">
      <c r="G308" s="73"/>
      <c r="H308" s="73"/>
      <c r="I308" s="73"/>
      <c r="J308" s="73"/>
      <c r="K308" s="88" t="s">
        <v>88</v>
      </c>
      <c r="L308" s="2"/>
    </row>
    <row r="309" spans="7:12" ht="13.15" x14ac:dyDescent="0.4">
      <c r="G309" s="73"/>
      <c r="H309" s="73"/>
      <c r="I309" s="73"/>
      <c r="J309" s="73"/>
      <c r="K309" s="88" t="s">
        <v>88</v>
      </c>
      <c r="L309" s="2"/>
    </row>
    <row r="310" spans="7:12" ht="13.15" x14ac:dyDescent="0.4">
      <c r="G310" s="73"/>
      <c r="H310" s="73"/>
      <c r="I310" s="73"/>
      <c r="J310" s="73"/>
      <c r="K310" s="88" t="s">
        <v>88</v>
      </c>
      <c r="L310" s="2"/>
    </row>
    <row r="311" spans="7:12" ht="13.15" x14ac:dyDescent="0.4">
      <c r="G311" s="73"/>
      <c r="H311" s="73"/>
      <c r="I311" s="73"/>
      <c r="J311" s="73"/>
      <c r="K311" s="88" t="s">
        <v>88</v>
      </c>
      <c r="L311" s="2"/>
    </row>
    <row r="312" spans="7:12" ht="13.15" x14ac:dyDescent="0.4">
      <c r="G312" s="73"/>
      <c r="H312" s="73"/>
      <c r="I312" s="73"/>
      <c r="J312" s="73"/>
      <c r="K312" s="88" t="s">
        <v>88</v>
      </c>
      <c r="L312" s="2"/>
    </row>
    <row r="313" spans="7:12" ht="13.15" x14ac:dyDescent="0.4">
      <c r="G313" s="73"/>
      <c r="H313" s="73"/>
      <c r="I313" s="73"/>
      <c r="J313" s="73"/>
      <c r="K313" s="88" t="s">
        <v>88</v>
      </c>
      <c r="L313" s="2"/>
    </row>
    <row r="314" spans="7:12" ht="13.15" x14ac:dyDescent="0.4">
      <c r="G314" s="73"/>
      <c r="H314" s="73"/>
      <c r="I314" s="73"/>
      <c r="J314" s="73"/>
      <c r="K314" s="88" t="s">
        <v>88</v>
      </c>
      <c r="L314" s="2"/>
    </row>
    <row r="315" spans="7:12" ht="13.15" x14ac:dyDescent="0.4">
      <c r="G315" s="73"/>
      <c r="H315" s="73"/>
      <c r="I315" s="73"/>
      <c r="J315" s="73"/>
      <c r="K315" s="88" t="s">
        <v>88</v>
      </c>
      <c r="L315" s="2"/>
    </row>
    <row r="316" spans="7:12" ht="13.15" x14ac:dyDescent="0.4">
      <c r="G316" s="73"/>
      <c r="H316" s="73"/>
      <c r="I316" s="73"/>
      <c r="J316" s="73"/>
      <c r="K316" s="88" t="s">
        <v>88</v>
      </c>
      <c r="L316" s="2"/>
    </row>
    <row r="317" spans="7:12" ht="13.15" x14ac:dyDescent="0.4">
      <c r="G317" s="73"/>
      <c r="H317" s="73"/>
      <c r="I317" s="73"/>
      <c r="J317" s="73"/>
      <c r="K317" s="88" t="s">
        <v>88</v>
      </c>
      <c r="L317" s="2"/>
    </row>
    <row r="318" spans="7:12" ht="13.15" x14ac:dyDescent="0.4">
      <c r="G318" s="73"/>
      <c r="H318" s="73"/>
      <c r="I318" s="73"/>
      <c r="J318" s="73"/>
      <c r="K318" s="88" t="s">
        <v>88</v>
      </c>
      <c r="L318" s="2"/>
    </row>
    <row r="319" spans="7:12" ht="13.15" x14ac:dyDescent="0.4">
      <c r="G319" s="73"/>
      <c r="H319" s="73"/>
      <c r="I319" s="73"/>
      <c r="J319" s="73"/>
      <c r="K319" s="88" t="s">
        <v>88</v>
      </c>
      <c r="L319" s="2"/>
    </row>
    <row r="320" spans="7:12" ht="13.15" x14ac:dyDescent="0.4">
      <c r="G320" s="73"/>
      <c r="H320" s="73"/>
      <c r="I320" s="73"/>
      <c r="J320" s="73"/>
      <c r="K320" s="88" t="s">
        <v>88</v>
      </c>
      <c r="L320" s="2"/>
    </row>
    <row r="321" spans="7:12" ht="13.15" x14ac:dyDescent="0.4">
      <c r="G321" s="73"/>
      <c r="H321" s="73"/>
      <c r="I321" s="73"/>
      <c r="J321" s="73"/>
      <c r="K321" s="88" t="s">
        <v>88</v>
      </c>
      <c r="L321" s="2"/>
    </row>
    <row r="322" spans="7:12" ht="13.15" x14ac:dyDescent="0.4">
      <c r="G322" s="73"/>
      <c r="H322" s="73"/>
      <c r="I322" s="73"/>
      <c r="J322" s="73"/>
      <c r="K322" s="88" t="s">
        <v>88</v>
      </c>
      <c r="L322" s="2"/>
    </row>
    <row r="323" spans="7:12" ht="13.15" x14ac:dyDescent="0.4">
      <c r="G323" s="73"/>
      <c r="H323" s="73"/>
      <c r="I323" s="73"/>
      <c r="J323" s="73"/>
      <c r="K323" s="88" t="s">
        <v>88</v>
      </c>
      <c r="L323" s="2"/>
    </row>
    <row r="324" spans="7:12" ht="13.15" x14ac:dyDescent="0.4">
      <c r="G324" s="73"/>
      <c r="H324" s="73"/>
      <c r="I324" s="73"/>
      <c r="J324" s="73"/>
      <c r="K324" s="88" t="s">
        <v>88</v>
      </c>
      <c r="L324" s="2"/>
    </row>
    <row r="325" spans="7:12" ht="13.15" x14ac:dyDescent="0.4">
      <c r="G325" s="73"/>
      <c r="H325" s="73"/>
      <c r="I325" s="73"/>
      <c r="J325" s="73"/>
      <c r="K325" s="88" t="s">
        <v>88</v>
      </c>
      <c r="L325" s="2"/>
    </row>
    <row r="326" spans="7:12" ht="13.15" x14ac:dyDescent="0.4">
      <c r="G326" s="73"/>
      <c r="H326" s="73"/>
      <c r="I326" s="73"/>
      <c r="J326" s="73"/>
      <c r="K326" s="88" t="s">
        <v>88</v>
      </c>
      <c r="L326" s="2"/>
    </row>
    <row r="327" spans="7:12" ht="13.15" x14ac:dyDescent="0.4">
      <c r="G327" s="73"/>
      <c r="H327" s="73"/>
      <c r="I327" s="73"/>
      <c r="J327" s="73"/>
      <c r="K327" s="88" t="s">
        <v>88</v>
      </c>
      <c r="L327" s="2"/>
    </row>
    <row r="328" spans="7:12" ht="13.15" x14ac:dyDescent="0.4">
      <c r="G328" s="73"/>
      <c r="H328" s="73"/>
      <c r="I328" s="73"/>
      <c r="J328" s="73"/>
      <c r="K328" s="88" t="s">
        <v>88</v>
      </c>
      <c r="L328" s="2"/>
    </row>
    <row r="329" spans="7:12" ht="13.15" x14ac:dyDescent="0.4">
      <c r="G329" s="73"/>
      <c r="H329" s="73"/>
      <c r="I329" s="73"/>
      <c r="J329" s="73"/>
      <c r="K329" s="88" t="s">
        <v>88</v>
      </c>
      <c r="L329" s="2"/>
    </row>
    <row r="330" spans="7:12" ht="13.15" x14ac:dyDescent="0.4">
      <c r="G330" s="73"/>
      <c r="H330" s="73"/>
      <c r="I330" s="73"/>
      <c r="J330" s="73"/>
      <c r="K330" s="88" t="s">
        <v>88</v>
      </c>
      <c r="L330" s="2"/>
    </row>
    <row r="331" spans="7:12" ht="13.15" x14ac:dyDescent="0.4">
      <c r="G331" s="73"/>
      <c r="H331" s="73"/>
      <c r="I331" s="73"/>
      <c r="J331" s="73"/>
      <c r="K331" s="88" t="s">
        <v>88</v>
      </c>
      <c r="L331" s="2"/>
    </row>
    <row r="332" spans="7:12" ht="13.15" x14ac:dyDescent="0.4">
      <c r="G332" s="73"/>
      <c r="H332" s="73"/>
      <c r="I332" s="73"/>
      <c r="J332" s="73"/>
      <c r="K332" s="88" t="s">
        <v>88</v>
      </c>
      <c r="L332" s="2"/>
    </row>
    <row r="333" spans="7:12" ht="13.15" x14ac:dyDescent="0.4">
      <c r="G333" s="73"/>
      <c r="H333" s="73"/>
      <c r="I333" s="73"/>
      <c r="J333" s="73"/>
      <c r="K333" s="88" t="s">
        <v>88</v>
      </c>
      <c r="L333" s="2"/>
    </row>
    <row r="334" spans="7:12" ht="13.15" x14ac:dyDescent="0.4">
      <c r="G334" s="73"/>
      <c r="H334" s="73"/>
      <c r="I334" s="73"/>
      <c r="J334" s="73"/>
      <c r="K334" s="88" t="s">
        <v>88</v>
      </c>
      <c r="L334" s="2"/>
    </row>
    <row r="335" spans="7:12" ht="13.15" x14ac:dyDescent="0.4">
      <c r="G335" s="73"/>
      <c r="H335" s="73"/>
      <c r="I335" s="73"/>
      <c r="J335" s="73"/>
      <c r="K335" s="88" t="s">
        <v>88</v>
      </c>
      <c r="L335" s="2"/>
    </row>
    <row r="336" spans="7:12" ht="13.15" x14ac:dyDescent="0.4">
      <c r="G336" s="73"/>
      <c r="H336" s="73"/>
      <c r="I336" s="73"/>
      <c r="J336" s="73"/>
      <c r="K336" s="88" t="s">
        <v>88</v>
      </c>
      <c r="L336" s="2"/>
    </row>
    <row r="337" spans="7:12" ht="13.15" x14ac:dyDescent="0.4">
      <c r="G337" s="73"/>
      <c r="H337" s="73"/>
      <c r="I337" s="73"/>
      <c r="J337" s="73"/>
      <c r="K337" s="88" t="s">
        <v>88</v>
      </c>
      <c r="L337" s="2"/>
    </row>
    <row r="338" spans="7:12" ht="13.15" x14ac:dyDescent="0.4">
      <c r="G338" s="73"/>
      <c r="H338" s="73"/>
      <c r="I338" s="73"/>
      <c r="J338" s="73"/>
      <c r="K338" s="88" t="s">
        <v>88</v>
      </c>
      <c r="L338" s="2"/>
    </row>
    <row r="339" spans="7:12" ht="13.15" x14ac:dyDescent="0.4">
      <c r="G339" s="73"/>
      <c r="H339" s="73"/>
      <c r="I339" s="73"/>
      <c r="J339" s="73"/>
      <c r="K339" s="88" t="s">
        <v>88</v>
      </c>
      <c r="L339" s="2"/>
    </row>
    <row r="340" spans="7:12" ht="13.15" x14ac:dyDescent="0.4">
      <c r="G340" s="73"/>
      <c r="H340" s="73"/>
      <c r="I340" s="73"/>
      <c r="J340" s="73"/>
      <c r="K340" s="88" t="s">
        <v>88</v>
      </c>
      <c r="L340" s="2"/>
    </row>
    <row r="341" spans="7:12" ht="13.15" x14ac:dyDescent="0.4">
      <c r="G341" s="73"/>
      <c r="H341" s="73"/>
      <c r="I341" s="73"/>
      <c r="J341" s="73"/>
      <c r="K341" s="88" t="s">
        <v>88</v>
      </c>
      <c r="L341" s="2"/>
    </row>
    <row r="342" spans="7:12" ht="13.15" x14ac:dyDescent="0.4">
      <c r="G342" s="73"/>
      <c r="H342" s="73"/>
      <c r="I342" s="73"/>
      <c r="J342" s="73"/>
      <c r="K342" s="88" t="s">
        <v>88</v>
      </c>
      <c r="L342" s="2"/>
    </row>
    <row r="343" spans="7:12" ht="13.15" x14ac:dyDescent="0.4">
      <c r="G343" s="73"/>
      <c r="H343" s="73"/>
      <c r="I343" s="73"/>
      <c r="J343" s="73"/>
      <c r="K343" s="88" t="s">
        <v>88</v>
      </c>
      <c r="L343" s="2"/>
    </row>
    <row r="344" spans="7:12" ht="13.15" x14ac:dyDescent="0.4">
      <c r="G344" s="73"/>
      <c r="H344" s="73"/>
      <c r="I344" s="73"/>
      <c r="J344" s="73"/>
      <c r="K344" s="88" t="s">
        <v>88</v>
      </c>
      <c r="L344" s="2"/>
    </row>
    <row r="345" spans="7:12" ht="13.15" x14ac:dyDescent="0.4">
      <c r="G345" s="73"/>
      <c r="H345" s="73"/>
      <c r="I345" s="73"/>
      <c r="J345" s="73"/>
      <c r="K345" s="88" t="s">
        <v>88</v>
      </c>
      <c r="L345" s="2"/>
    </row>
  </sheetData>
  <sheetProtection selectLockedCells="1"/>
  <phoneticPr fontId="2" type="noConversion"/>
  <dataValidations count="4">
    <dataValidation type="date" allowBlank="1" showInputMessage="1" showErrorMessage="1" sqref="B7:B205" xr:uid="{00000000-0002-0000-0400-000000000000}">
      <formula1>42736</formula1>
      <formula2>47484</formula2>
    </dataValidation>
    <dataValidation type="list" allowBlank="1" showInputMessage="1" showErrorMessage="1" sqref="E7:E205" xr:uid="{00000000-0002-0000-0400-000001000000}">
      <formula1>"Primary, Assistant, Observer"</formula1>
    </dataValidation>
    <dataValidation type="list" allowBlank="1" showInputMessage="1" showErrorMessage="1" sqref="F14:F205" xr:uid="{00000000-0002-0000-0400-000002000000}">
      <formula1>$H$10:$H$14</formula1>
    </dataValidation>
    <dataValidation type="list" allowBlank="1" showInputMessage="1" showErrorMessage="1" sqref="F7:F13" xr:uid="{00000000-0002-0000-0400-000003000000}">
      <formula1>$N$7:$N$12</formula1>
    </dataValidation>
  </dataValidations>
  <hyperlinks>
    <hyperlink ref="A5" location="Main!A1" display="Return to Menu" xr:uid="{00000000-0004-0000-0400-000000000000}"/>
  </hyperlinks>
  <pageMargins left="0.75" right="0.75" top="1" bottom="1" header="0.5" footer="0.5"/>
  <pageSetup paperSize="9" orientation="landscape" horizontalDpi="200" verticalDpi="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4000000}">
          <x14:formula1>
            <xm:f>Summary!$W$7:$W$19</xm:f>
          </x14:formula1>
          <xm:sqref>K206:K345 G7:G208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AB345"/>
  <sheetViews>
    <sheetView workbookViewId="0">
      <selection activeCell="E4" sqref="E4"/>
    </sheetView>
  </sheetViews>
  <sheetFormatPr defaultColWidth="8.86328125" defaultRowHeight="12.75" x14ac:dyDescent="0.35"/>
  <cols>
    <col min="1" max="1" width="15.1328125" customWidth="1"/>
    <col min="3" max="3" width="10.3984375" customWidth="1"/>
    <col min="6" max="6" width="29.86328125" customWidth="1"/>
    <col min="7" max="7" width="20.3984375" customWidth="1"/>
    <col min="8" max="8" width="13.3984375" customWidth="1"/>
    <col min="9" max="9" width="19.73046875" customWidth="1"/>
    <col min="10" max="10" width="20.3984375" customWidth="1"/>
    <col min="11" max="11" width="18.86328125" customWidth="1"/>
    <col min="12" max="12" width="18.265625" customWidth="1"/>
    <col min="13" max="13" width="0" hidden="1" customWidth="1"/>
    <col min="14" max="19" width="9.1328125" hidden="1" customWidth="1"/>
    <col min="20" max="21" width="0" hidden="1" customWidth="1"/>
    <col min="22" max="22" width="8.3984375" hidden="1" customWidth="1"/>
  </cols>
  <sheetData>
    <row r="1" spans="1:28" ht="18" x14ac:dyDescent="0.55000000000000004">
      <c r="A1" s="43"/>
      <c r="G1" s="61" t="s">
        <v>14</v>
      </c>
      <c r="H1" s="61"/>
      <c r="I1" s="61"/>
      <c r="J1" s="61"/>
      <c r="K1" s="61"/>
      <c r="L1" s="70">
        <f>COUNT(B4:B106)</f>
        <v>0</v>
      </c>
    </row>
    <row r="2" spans="1:28" ht="12" customHeight="1" thickBot="1" x14ac:dyDescent="0.6">
      <c r="A2" s="43"/>
      <c r="D2" s="2"/>
      <c r="E2" s="2"/>
      <c r="F2" s="2"/>
      <c r="G2" s="2"/>
      <c r="H2" s="2"/>
      <c r="I2" s="2"/>
      <c r="J2" s="2"/>
      <c r="K2" s="2"/>
      <c r="L2" s="2"/>
    </row>
    <row r="3" spans="1:28" ht="13.5" thickBot="1" x14ac:dyDescent="0.45">
      <c r="B3" s="2" t="s">
        <v>1</v>
      </c>
      <c r="C3" s="2" t="s">
        <v>24</v>
      </c>
      <c r="D3" s="2" t="s">
        <v>15</v>
      </c>
      <c r="E3" s="2" t="s">
        <v>132</v>
      </c>
      <c r="F3" s="2" t="s">
        <v>110</v>
      </c>
      <c r="G3" s="2" t="s">
        <v>25</v>
      </c>
      <c r="H3" s="2" t="s">
        <v>80</v>
      </c>
      <c r="I3" s="2" t="s">
        <v>84</v>
      </c>
      <c r="J3" s="2" t="s">
        <v>83</v>
      </c>
      <c r="K3" t="s">
        <v>105</v>
      </c>
      <c r="L3" t="s">
        <v>7</v>
      </c>
      <c r="M3" s="63" t="s">
        <v>59</v>
      </c>
      <c r="N3" s="63" t="s">
        <v>60</v>
      </c>
      <c r="O3" s="63" t="s">
        <v>61</v>
      </c>
      <c r="P3" s="63" t="s">
        <v>62</v>
      </c>
      <c r="Q3" s="64" t="s">
        <v>13</v>
      </c>
      <c r="R3" s="55" t="s">
        <v>25</v>
      </c>
      <c r="S3" s="46"/>
      <c r="T3" s="62"/>
    </row>
    <row r="4" spans="1:28" ht="13.15" x14ac:dyDescent="0.4">
      <c r="B4" s="13"/>
      <c r="C4" s="12"/>
      <c r="D4" s="12"/>
      <c r="E4" s="88" t="s">
        <v>133</v>
      </c>
      <c r="F4" s="88" t="s">
        <v>112</v>
      </c>
      <c r="G4" s="88"/>
      <c r="H4" s="12"/>
      <c r="I4" s="88"/>
      <c r="J4" s="12"/>
      <c r="K4" s="91"/>
      <c r="L4" s="88" t="s">
        <v>88</v>
      </c>
      <c r="M4">
        <f>IF($G4="Needle aspiration",1,0)</f>
        <v>0</v>
      </c>
      <c r="N4">
        <f>IF($G4="ICC",1,0)</f>
        <v>0</v>
      </c>
      <c r="O4">
        <f>IF($G4="Tunnelled pleural catheter",1,0)</f>
        <v>0</v>
      </c>
      <c r="P4">
        <f>IF($G4="Medical Thoracoscopy",1,0)</f>
        <v>0</v>
      </c>
      <c r="Q4">
        <f>IF($G4="Other",1,0)</f>
        <v>0</v>
      </c>
      <c r="R4" s="63" t="s">
        <v>59</v>
      </c>
      <c r="T4" s="65">
        <f>SUM(O4:O106)</f>
        <v>0</v>
      </c>
      <c r="Y4" t="s">
        <v>111</v>
      </c>
      <c r="AB4" t="s">
        <v>122</v>
      </c>
    </row>
    <row r="5" spans="1:28" ht="13.15" x14ac:dyDescent="0.4">
      <c r="B5" s="13"/>
      <c r="C5" s="12"/>
      <c r="D5" s="12"/>
      <c r="E5" s="88" t="s">
        <v>135</v>
      </c>
      <c r="F5" s="88" t="s">
        <v>114</v>
      </c>
      <c r="G5" s="88"/>
      <c r="H5" s="12"/>
      <c r="I5" s="88"/>
      <c r="J5" s="12"/>
      <c r="K5" s="91"/>
      <c r="L5" s="88" t="s">
        <v>88</v>
      </c>
      <c r="R5" s="63" t="s">
        <v>76</v>
      </c>
      <c r="T5" s="65"/>
      <c r="Y5" t="s">
        <v>112</v>
      </c>
      <c r="AB5">
        <f>COUNTIF(F1:F1001,Y5)</f>
        <v>1</v>
      </c>
    </row>
    <row r="6" spans="1:28" ht="14.25" x14ac:dyDescent="0.45">
      <c r="A6" s="29" t="s">
        <v>16</v>
      </c>
      <c r="B6" s="13"/>
      <c r="C6" s="12"/>
      <c r="D6" s="12"/>
      <c r="E6" s="88"/>
      <c r="F6" s="88"/>
      <c r="G6" s="88"/>
      <c r="H6" s="12"/>
      <c r="I6" s="88"/>
      <c r="J6" s="12"/>
      <c r="K6" s="91"/>
      <c r="L6" s="88" t="s">
        <v>88</v>
      </c>
      <c r="M6">
        <f t="shared" ref="M6:O70" si="0">IF($G6="Needle aspiration",1,0)</f>
        <v>0</v>
      </c>
      <c r="N6">
        <f t="shared" ref="N6:P70" si="1">IF($G6="ICC",1,0)</f>
        <v>0</v>
      </c>
      <c r="O6">
        <f t="shared" ref="O6:Q70" si="2">IF($G6="Tunnelled pleural catheter",1,0)</f>
        <v>0</v>
      </c>
      <c r="P6">
        <f t="shared" ref="P6:R70" si="3">IF($G6="Medical Thoracoscopy",1,0)</f>
        <v>0</v>
      </c>
      <c r="Q6">
        <f t="shared" ref="Q6:S70" si="4">IF($G6="Other",1,0)</f>
        <v>0</v>
      </c>
      <c r="R6" s="63" t="s">
        <v>60</v>
      </c>
      <c r="T6" s="65">
        <f>SUM(P4:P106)</f>
        <v>0</v>
      </c>
      <c r="Y6" t="s">
        <v>113</v>
      </c>
      <c r="AB6">
        <f>COUNTIF(F2:F1002,Y6)</f>
        <v>0</v>
      </c>
    </row>
    <row r="7" spans="1:28" ht="13.15" x14ac:dyDescent="0.4">
      <c r="B7" s="13"/>
      <c r="C7" s="12"/>
      <c r="D7" s="12"/>
      <c r="E7" s="88"/>
      <c r="F7" s="88"/>
      <c r="G7" s="88"/>
      <c r="H7" s="12"/>
      <c r="I7" s="88"/>
      <c r="J7" s="12"/>
      <c r="K7" s="91"/>
      <c r="L7" s="88" t="s">
        <v>88</v>
      </c>
      <c r="M7">
        <f t="shared" si="0"/>
        <v>0</v>
      </c>
      <c r="N7">
        <f t="shared" si="1"/>
        <v>0</v>
      </c>
      <c r="O7">
        <f t="shared" si="2"/>
        <v>0</v>
      </c>
      <c r="P7">
        <f t="shared" si="3"/>
        <v>0</v>
      </c>
      <c r="Q7">
        <f t="shared" si="4"/>
        <v>0</v>
      </c>
      <c r="R7" s="63" t="s">
        <v>61</v>
      </c>
      <c r="T7" s="65">
        <f>SUM(Q4:Q106)</f>
        <v>0</v>
      </c>
      <c r="Y7" t="s">
        <v>114</v>
      </c>
      <c r="AB7">
        <f>COUNTIF(F3:F1003,Y7)</f>
        <v>1</v>
      </c>
    </row>
    <row r="8" spans="1:28" ht="13.15" x14ac:dyDescent="0.4">
      <c r="B8" s="13"/>
      <c r="C8" s="12"/>
      <c r="D8" s="12"/>
      <c r="E8" s="88"/>
      <c r="F8" s="88"/>
      <c r="G8" s="88"/>
      <c r="H8" s="12"/>
      <c r="I8" s="88"/>
      <c r="J8" s="12"/>
      <c r="K8" s="91"/>
      <c r="L8" s="88" t="s">
        <v>88</v>
      </c>
      <c r="M8">
        <f t="shared" si="0"/>
        <v>0</v>
      </c>
      <c r="N8">
        <f t="shared" si="1"/>
        <v>0</v>
      </c>
      <c r="O8">
        <f t="shared" si="2"/>
        <v>0</v>
      </c>
      <c r="P8">
        <f t="shared" si="3"/>
        <v>0</v>
      </c>
      <c r="Q8">
        <f t="shared" si="4"/>
        <v>0</v>
      </c>
      <c r="R8" s="63" t="s">
        <v>62</v>
      </c>
      <c r="T8" s="65">
        <f>SUM(R4:R106)</f>
        <v>0</v>
      </c>
      <c r="Y8" t="s">
        <v>115</v>
      </c>
      <c r="AB8">
        <f>COUNTIF(F4:F1004,Y8)</f>
        <v>0</v>
      </c>
    </row>
    <row r="9" spans="1:28" ht="13.5" thickBot="1" x14ac:dyDescent="0.45">
      <c r="B9" s="13"/>
      <c r="C9" s="12"/>
      <c r="D9" s="12"/>
      <c r="E9" s="88"/>
      <c r="F9" s="88"/>
      <c r="G9" s="88"/>
      <c r="H9" s="12"/>
      <c r="I9" s="88"/>
      <c r="J9" s="12"/>
      <c r="K9" s="91"/>
      <c r="L9" s="88" t="s">
        <v>88</v>
      </c>
      <c r="R9" s="64" t="s">
        <v>13</v>
      </c>
      <c r="S9" s="47"/>
      <c r="T9" s="66">
        <f>SUM(S4:S106)</f>
        <v>0</v>
      </c>
      <c r="Y9" t="s">
        <v>116</v>
      </c>
      <c r="AB9">
        <f>COUNTIF(F5:F1005,Y9)</f>
        <v>0</v>
      </c>
    </row>
    <row r="10" spans="1:28" ht="13.15" x14ac:dyDescent="0.4">
      <c r="B10" s="13"/>
      <c r="C10" s="12"/>
      <c r="D10" s="12"/>
      <c r="E10" s="88"/>
      <c r="F10" s="88"/>
      <c r="G10" s="88"/>
      <c r="H10" s="12"/>
      <c r="I10" s="88"/>
      <c r="J10" s="12"/>
      <c r="K10" s="91"/>
      <c r="L10" s="88" t="s">
        <v>88</v>
      </c>
      <c r="M10">
        <f t="shared" si="0"/>
        <v>0</v>
      </c>
      <c r="N10">
        <f t="shared" si="1"/>
        <v>0</v>
      </c>
      <c r="O10">
        <f t="shared" si="2"/>
        <v>0</v>
      </c>
      <c r="P10">
        <f t="shared" si="3"/>
        <v>0</v>
      </c>
      <c r="Q10">
        <f t="shared" si="4"/>
        <v>0</v>
      </c>
      <c r="Y10" t="s">
        <v>118</v>
      </c>
      <c r="AB10">
        <f>COUNTIF(F4:F1006,Y10)</f>
        <v>0</v>
      </c>
    </row>
    <row r="11" spans="1:28" ht="13.15" x14ac:dyDescent="0.4">
      <c r="B11" s="13"/>
      <c r="C11" s="12"/>
      <c r="D11" s="12"/>
      <c r="E11" s="88"/>
      <c r="F11" s="88"/>
      <c r="G11" s="88"/>
      <c r="H11" s="12"/>
      <c r="I11" s="88"/>
      <c r="J11" s="12"/>
      <c r="K11" s="91"/>
      <c r="L11" s="88" t="s">
        <v>88</v>
      </c>
      <c r="M11">
        <f t="shared" si="0"/>
        <v>0</v>
      </c>
      <c r="N11">
        <f t="shared" si="1"/>
        <v>0</v>
      </c>
      <c r="O11">
        <f t="shared" si="2"/>
        <v>0</v>
      </c>
      <c r="P11">
        <f t="shared" si="3"/>
        <v>0</v>
      </c>
      <c r="Q11">
        <f t="shared" si="4"/>
        <v>0</v>
      </c>
      <c r="Y11" t="s">
        <v>117</v>
      </c>
      <c r="AB11">
        <f>COUNTIF(F7:F1007,Y11)</f>
        <v>0</v>
      </c>
    </row>
    <row r="12" spans="1:28" ht="13.15" x14ac:dyDescent="0.4">
      <c r="B12" s="13"/>
      <c r="C12" s="12"/>
      <c r="D12" s="12"/>
      <c r="E12" s="88"/>
      <c r="F12" s="88"/>
      <c r="G12" s="88"/>
      <c r="H12" s="12"/>
      <c r="I12" s="88"/>
      <c r="J12" s="12"/>
      <c r="K12" s="91"/>
      <c r="L12" s="88" t="s">
        <v>88</v>
      </c>
      <c r="M12">
        <f t="shared" si="0"/>
        <v>0</v>
      </c>
      <c r="N12">
        <f t="shared" si="1"/>
        <v>0</v>
      </c>
      <c r="O12">
        <f t="shared" si="2"/>
        <v>0</v>
      </c>
      <c r="P12">
        <f t="shared" si="3"/>
        <v>0</v>
      </c>
      <c r="Q12">
        <f t="shared" si="4"/>
        <v>0</v>
      </c>
    </row>
    <row r="13" spans="1:28" ht="13.15" x14ac:dyDescent="0.4">
      <c r="B13" s="13"/>
      <c r="C13" s="12"/>
      <c r="D13" s="12"/>
      <c r="E13" s="88"/>
      <c r="F13" s="88"/>
      <c r="G13" s="88"/>
      <c r="H13" s="12"/>
      <c r="I13" s="88"/>
      <c r="J13" s="12"/>
      <c r="K13" s="91"/>
      <c r="L13" s="88" t="s">
        <v>88</v>
      </c>
      <c r="M13">
        <f t="shared" si="0"/>
        <v>0</v>
      </c>
      <c r="N13">
        <f t="shared" si="1"/>
        <v>0</v>
      </c>
      <c r="O13">
        <f t="shared" si="2"/>
        <v>0</v>
      </c>
      <c r="P13">
        <f t="shared" si="3"/>
        <v>0</v>
      </c>
      <c r="Q13">
        <f t="shared" si="4"/>
        <v>0</v>
      </c>
    </row>
    <row r="14" spans="1:28" ht="13.15" x14ac:dyDescent="0.4">
      <c r="B14" s="13"/>
      <c r="C14" s="12"/>
      <c r="D14" s="12"/>
      <c r="E14" s="88"/>
      <c r="F14" s="88"/>
      <c r="G14" s="88"/>
      <c r="H14" s="12"/>
      <c r="I14" s="88"/>
      <c r="J14" s="12"/>
      <c r="K14" s="91"/>
      <c r="L14" s="88" t="s">
        <v>88</v>
      </c>
      <c r="M14">
        <f t="shared" si="0"/>
        <v>0</v>
      </c>
      <c r="N14">
        <f t="shared" si="1"/>
        <v>0</v>
      </c>
      <c r="O14">
        <f t="shared" si="2"/>
        <v>0</v>
      </c>
      <c r="P14">
        <f t="shared" si="3"/>
        <v>0</v>
      </c>
      <c r="Q14">
        <f t="shared" si="4"/>
        <v>0</v>
      </c>
    </row>
    <row r="15" spans="1:28" ht="13.15" x14ac:dyDescent="0.4">
      <c r="B15" s="13"/>
      <c r="C15" s="12"/>
      <c r="D15" s="12"/>
      <c r="E15" s="88"/>
      <c r="F15" s="88"/>
      <c r="G15" s="88"/>
      <c r="H15" s="12"/>
      <c r="I15" s="88"/>
      <c r="J15" s="12"/>
      <c r="K15" s="91"/>
      <c r="L15" s="88" t="s">
        <v>88</v>
      </c>
      <c r="M15">
        <f t="shared" si="0"/>
        <v>0</v>
      </c>
      <c r="N15">
        <f t="shared" si="1"/>
        <v>0</v>
      </c>
      <c r="O15">
        <f t="shared" si="2"/>
        <v>0</v>
      </c>
      <c r="P15">
        <f t="shared" si="3"/>
        <v>0</v>
      </c>
      <c r="Q15">
        <f t="shared" si="4"/>
        <v>0</v>
      </c>
      <c r="Y15" t="s">
        <v>25</v>
      </c>
    </row>
    <row r="16" spans="1:28" ht="13.15" x14ac:dyDescent="0.4">
      <c r="B16" s="13"/>
      <c r="C16" s="12"/>
      <c r="D16" s="12"/>
      <c r="E16" s="88"/>
      <c r="F16" s="88"/>
      <c r="G16" s="88"/>
      <c r="H16" s="12"/>
      <c r="I16" s="88"/>
      <c r="J16" s="12"/>
      <c r="K16" s="91"/>
      <c r="L16" s="88" t="s">
        <v>88</v>
      </c>
      <c r="M16">
        <f t="shared" si="0"/>
        <v>0</v>
      </c>
      <c r="N16">
        <f t="shared" si="1"/>
        <v>0</v>
      </c>
      <c r="O16">
        <f t="shared" si="2"/>
        <v>0</v>
      </c>
      <c r="P16">
        <f t="shared" si="3"/>
        <v>0</v>
      </c>
      <c r="Q16">
        <f t="shared" si="4"/>
        <v>0</v>
      </c>
      <c r="Y16" t="s">
        <v>75</v>
      </c>
      <c r="AB16">
        <f>COUNTIF(G2:G10012,Y16)</f>
        <v>0</v>
      </c>
    </row>
    <row r="17" spans="2:28" ht="13.15" x14ac:dyDescent="0.4">
      <c r="B17" s="13"/>
      <c r="C17" s="12"/>
      <c r="D17" s="12"/>
      <c r="E17" s="88"/>
      <c r="F17" s="88"/>
      <c r="G17" s="88"/>
      <c r="H17" s="12"/>
      <c r="I17" s="88"/>
      <c r="J17" s="12"/>
      <c r="K17" s="91"/>
      <c r="L17" s="88" t="s">
        <v>88</v>
      </c>
      <c r="M17">
        <f t="shared" si="0"/>
        <v>0</v>
      </c>
      <c r="N17">
        <f t="shared" si="1"/>
        <v>0</v>
      </c>
      <c r="O17">
        <f t="shared" si="2"/>
        <v>0</v>
      </c>
      <c r="P17">
        <f t="shared" si="3"/>
        <v>0</v>
      </c>
      <c r="Q17">
        <f t="shared" si="4"/>
        <v>0</v>
      </c>
      <c r="Y17" t="s">
        <v>119</v>
      </c>
      <c r="AB17">
        <f>COUNTIF(G3:G10013,Y17)</f>
        <v>0</v>
      </c>
    </row>
    <row r="18" spans="2:28" ht="13.15" x14ac:dyDescent="0.4">
      <c r="B18" s="13"/>
      <c r="C18" s="12"/>
      <c r="D18" s="12"/>
      <c r="E18" s="88"/>
      <c r="F18" s="88"/>
      <c r="G18" s="88"/>
      <c r="H18" s="12"/>
      <c r="I18" s="88"/>
      <c r="J18" s="12"/>
      <c r="K18" s="91"/>
      <c r="L18" s="88" t="s">
        <v>88</v>
      </c>
      <c r="M18">
        <f t="shared" si="0"/>
        <v>0</v>
      </c>
      <c r="N18">
        <f t="shared" si="1"/>
        <v>0</v>
      </c>
      <c r="O18">
        <f t="shared" si="2"/>
        <v>0</v>
      </c>
      <c r="P18">
        <f t="shared" si="3"/>
        <v>0</v>
      </c>
      <c r="Q18">
        <f t="shared" si="4"/>
        <v>0</v>
      </c>
      <c r="Y18" t="s">
        <v>120</v>
      </c>
      <c r="AB18">
        <f>COUNTIF(G4:G10014,Y18)</f>
        <v>0</v>
      </c>
    </row>
    <row r="19" spans="2:28" ht="13.15" x14ac:dyDescent="0.4">
      <c r="B19" s="13"/>
      <c r="C19" s="12"/>
      <c r="D19" s="12"/>
      <c r="E19" s="88"/>
      <c r="F19" s="88"/>
      <c r="G19" s="88"/>
      <c r="H19" s="12"/>
      <c r="I19" s="88"/>
      <c r="J19" s="12"/>
      <c r="K19" s="91"/>
      <c r="L19" s="88" t="s">
        <v>88</v>
      </c>
      <c r="M19">
        <f t="shared" si="0"/>
        <v>0</v>
      </c>
      <c r="N19">
        <f t="shared" si="1"/>
        <v>0</v>
      </c>
      <c r="O19">
        <f t="shared" si="2"/>
        <v>0</v>
      </c>
      <c r="P19">
        <f t="shared" si="3"/>
        <v>0</v>
      </c>
      <c r="Q19">
        <f t="shared" si="4"/>
        <v>0</v>
      </c>
      <c r="Y19" t="s">
        <v>121</v>
      </c>
      <c r="AB19">
        <f>COUNTIF(G5:G10015,Y19)</f>
        <v>0</v>
      </c>
    </row>
    <row r="20" spans="2:28" ht="13.15" x14ac:dyDescent="0.4">
      <c r="B20" s="13"/>
      <c r="C20" s="12"/>
      <c r="D20" s="12"/>
      <c r="E20" s="88"/>
      <c r="F20" s="88"/>
      <c r="G20" s="88"/>
      <c r="H20" s="12"/>
      <c r="I20" s="88"/>
      <c r="J20" s="12"/>
      <c r="K20" s="91"/>
      <c r="L20" s="88" t="s">
        <v>88</v>
      </c>
      <c r="M20">
        <f t="shared" si="0"/>
        <v>0</v>
      </c>
      <c r="N20">
        <f t="shared" si="1"/>
        <v>0</v>
      </c>
      <c r="O20">
        <f t="shared" si="2"/>
        <v>0</v>
      </c>
      <c r="P20">
        <f t="shared" si="3"/>
        <v>0</v>
      </c>
      <c r="Q20">
        <f t="shared" si="4"/>
        <v>0</v>
      </c>
      <c r="Y20" t="s">
        <v>13</v>
      </c>
      <c r="AB20">
        <f>COUNTIF(G6:G10016,Y20)</f>
        <v>0</v>
      </c>
    </row>
    <row r="21" spans="2:28" ht="13.15" x14ac:dyDescent="0.4">
      <c r="B21" s="13"/>
      <c r="C21" s="12"/>
      <c r="D21" s="12"/>
      <c r="E21" s="88"/>
      <c r="F21" s="88"/>
      <c r="G21" s="88"/>
      <c r="H21" s="12"/>
      <c r="I21" s="88"/>
      <c r="J21" s="12"/>
      <c r="K21" s="91"/>
      <c r="L21" s="88" t="s">
        <v>88</v>
      </c>
      <c r="M21">
        <f t="shared" si="0"/>
        <v>0</v>
      </c>
      <c r="N21">
        <f t="shared" si="1"/>
        <v>0</v>
      </c>
      <c r="O21">
        <f t="shared" si="2"/>
        <v>0</v>
      </c>
      <c r="P21">
        <f t="shared" si="3"/>
        <v>0</v>
      </c>
      <c r="Q21">
        <f t="shared" si="4"/>
        <v>0</v>
      </c>
    </row>
    <row r="22" spans="2:28" ht="13.15" x14ac:dyDescent="0.4">
      <c r="B22" s="13"/>
      <c r="C22" s="12"/>
      <c r="D22" s="12"/>
      <c r="E22" s="88"/>
      <c r="F22" s="88"/>
      <c r="G22" s="88"/>
      <c r="H22" s="12"/>
      <c r="I22" s="88"/>
      <c r="J22" s="12"/>
      <c r="K22" s="91"/>
      <c r="L22" s="88" t="s">
        <v>88</v>
      </c>
      <c r="M22">
        <f t="shared" si="0"/>
        <v>0</v>
      </c>
      <c r="N22">
        <f t="shared" si="1"/>
        <v>0</v>
      </c>
      <c r="O22">
        <f t="shared" si="2"/>
        <v>0</v>
      </c>
      <c r="P22">
        <f t="shared" si="3"/>
        <v>0</v>
      </c>
      <c r="Q22">
        <f t="shared" si="4"/>
        <v>0</v>
      </c>
    </row>
    <row r="23" spans="2:28" ht="13.15" x14ac:dyDescent="0.4">
      <c r="B23" s="13"/>
      <c r="C23" s="12"/>
      <c r="D23" s="12"/>
      <c r="E23" s="88"/>
      <c r="F23" s="88"/>
      <c r="G23" s="88"/>
      <c r="H23" s="12"/>
      <c r="I23" s="88"/>
      <c r="J23" s="12"/>
      <c r="K23" s="91"/>
      <c r="L23" s="88" t="s">
        <v>88</v>
      </c>
      <c r="M23">
        <f t="shared" si="0"/>
        <v>0</v>
      </c>
      <c r="N23">
        <f t="shared" si="1"/>
        <v>0</v>
      </c>
      <c r="O23">
        <f t="shared" si="2"/>
        <v>0</v>
      </c>
      <c r="P23">
        <f t="shared" si="3"/>
        <v>0</v>
      </c>
      <c r="Q23">
        <f t="shared" si="4"/>
        <v>0</v>
      </c>
    </row>
    <row r="24" spans="2:28" ht="13.15" x14ac:dyDescent="0.4">
      <c r="B24" s="13"/>
      <c r="C24" s="12"/>
      <c r="D24" s="12"/>
      <c r="E24" s="88"/>
      <c r="F24" s="88"/>
      <c r="G24" s="88"/>
      <c r="H24" s="12"/>
      <c r="I24" s="88"/>
      <c r="J24" s="12"/>
      <c r="K24" s="91"/>
      <c r="L24" s="88" t="s">
        <v>88</v>
      </c>
      <c r="M24">
        <f t="shared" si="0"/>
        <v>0</v>
      </c>
      <c r="N24">
        <f t="shared" si="1"/>
        <v>0</v>
      </c>
      <c r="O24">
        <f t="shared" si="2"/>
        <v>0</v>
      </c>
      <c r="P24">
        <f t="shared" si="3"/>
        <v>0</v>
      </c>
      <c r="Q24">
        <f t="shared" si="4"/>
        <v>0</v>
      </c>
    </row>
    <row r="25" spans="2:28" ht="13.15" x14ac:dyDescent="0.4">
      <c r="B25" s="13"/>
      <c r="C25" s="12"/>
      <c r="D25" s="12"/>
      <c r="E25" s="88"/>
      <c r="F25" s="88"/>
      <c r="G25" s="88"/>
      <c r="H25" s="12"/>
      <c r="I25" s="88"/>
      <c r="J25" s="12"/>
      <c r="K25" s="91"/>
      <c r="L25" s="88" t="s">
        <v>88</v>
      </c>
      <c r="M25">
        <f t="shared" si="0"/>
        <v>0</v>
      </c>
      <c r="N25">
        <f t="shared" si="1"/>
        <v>0</v>
      </c>
      <c r="O25">
        <f t="shared" si="2"/>
        <v>0</v>
      </c>
      <c r="P25">
        <f t="shared" si="3"/>
        <v>0</v>
      </c>
      <c r="Q25">
        <f t="shared" si="4"/>
        <v>0</v>
      </c>
    </row>
    <row r="26" spans="2:28" ht="13.15" x14ac:dyDescent="0.4">
      <c r="B26" s="13"/>
      <c r="C26" s="12"/>
      <c r="D26" s="12"/>
      <c r="E26" s="88"/>
      <c r="F26" s="88"/>
      <c r="G26" s="88"/>
      <c r="H26" s="12"/>
      <c r="I26" s="88"/>
      <c r="J26" s="12"/>
      <c r="K26" s="91"/>
      <c r="L26" s="88" t="s">
        <v>88</v>
      </c>
      <c r="M26">
        <f t="shared" si="0"/>
        <v>0</v>
      </c>
      <c r="N26">
        <f t="shared" si="1"/>
        <v>0</v>
      </c>
      <c r="O26">
        <f t="shared" si="2"/>
        <v>0</v>
      </c>
      <c r="P26">
        <f t="shared" si="3"/>
        <v>0</v>
      </c>
      <c r="Q26">
        <f t="shared" si="4"/>
        <v>0</v>
      </c>
    </row>
    <row r="27" spans="2:28" ht="13.15" x14ac:dyDescent="0.4">
      <c r="B27" s="13"/>
      <c r="C27" s="12"/>
      <c r="D27" s="12"/>
      <c r="E27" s="88"/>
      <c r="F27" s="88"/>
      <c r="G27" s="88"/>
      <c r="H27" s="12"/>
      <c r="I27" s="88"/>
      <c r="J27" s="12"/>
      <c r="K27" s="91"/>
      <c r="L27" s="88" t="s">
        <v>88</v>
      </c>
      <c r="M27">
        <f t="shared" si="0"/>
        <v>0</v>
      </c>
      <c r="N27">
        <f t="shared" si="1"/>
        <v>0</v>
      </c>
      <c r="O27">
        <f t="shared" si="2"/>
        <v>0</v>
      </c>
      <c r="P27">
        <f t="shared" si="3"/>
        <v>0</v>
      </c>
      <c r="Q27">
        <f t="shared" si="4"/>
        <v>0</v>
      </c>
    </row>
    <row r="28" spans="2:28" ht="13.15" x14ac:dyDescent="0.4">
      <c r="B28" s="13"/>
      <c r="C28" s="12"/>
      <c r="D28" s="12"/>
      <c r="E28" s="88"/>
      <c r="F28" s="88"/>
      <c r="G28" s="88"/>
      <c r="H28" s="12"/>
      <c r="I28" s="88"/>
      <c r="J28" s="12"/>
      <c r="K28" s="91"/>
      <c r="L28" s="88" t="s">
        <v>88</v>
      </c>
      <c r="M28">
        <f t="shared" si="0"/>
        <v>0</v>
      </c>
      <c r="N28">
        <f t="shared" si="1"/>
        <v>0</v>
      </c>
      <c r="O28">
        <f t="shared" si="2"/>
        <v>0</v>
      </c>
      <c r="P28">
        <f t="shared" si="3"/>
        <v>0</v>
      </c>
      <c r="Q28">
        <f t="shared" si="4"/>
        <v>0</v>
      </c>
    </row>
    <row r="29" spans="2:28" ht="13.15" x14ac:dyDescent="0.4">
      <c r="B29" s="13"/>
      <c r="C29" s="12"/>
      <c r="D29" s="12"/>
      <c r="E29" s="88"/>
      <c r="F29" s="88"/>
      <c r="G29" s="88"/>
      <c r="H29" s="12"/>
      <c r="I29" s="88"/>
      <c r="J29" s="12"/>
      <c r="K29" s="91"/>
      <c r="L29" s="88" t="s">
        <v>88</v>
      </c>
      <c r="M29">
        <f t="shared" si="0"/>
        <v>0</v>
      </c>
      <c r="N29">
        <f t="shared" si="1"/>
        <v>0</v>
      </c>
      <c r="O29">
        <f t="shared" si="2"/>
        <v>0</v>
      </c>
      <c r="P29">
        <f t="shared" si="3"/>
        <v>0</v>
      </c>
      <c r="Q29">
        <f t="shared" si="4"/>
        <v>0</v>
      </c>
    </row>
    <row r="30" spans="2:28" ht="13.15" x14ac:dyDescent="0.4">
      <c r="B30" s="13"/>
      <c r="C30" s="12"/>
      <c r="D30" s="12"/>
      <c r="E30" s="88"/>
      <c r="F30" s="88"/>
      <c r="G30" s="88"/>
      <c r="H30" s="12"/>
      <c r="I30" s="88"/>
      <c r="J30" s="12"/>
      <c r="K30" s="91"/>
      <c r="L30" s="88" t="s">
        <v>88</v>
      </c>
      <c r="M30">
        <f t="shared" si="0"/>
        <v>0</v>
      </c>
      <c r="N30">
        <f t="shared" si="1"/>
        <v>0</v>
      </c>
      <c r="O30">
        <f t="shared" si="2"/>
        <v>0</v>
      </c>
      <c r="P30">
        <f t="shared" si="3"/>
        <v>0</v>
      </c>
      <c r="Q30">
        <f t="shared" si="4"/>
        <v>0</v>
      </c>
    </row>
    <row r="31" spans="2:28" ht="13.15" x14ac:dyDescent="0.4">
      <c r="B31" s="13"/>
      <c r="C31" s="12"/>
      <c r="D31" s="12"/>
      <c r="E31" s="88"/>
      <c r="F31" s="88"/>
      <c r="G31" s="88"/>
      <c r="H31" s="12"/>
      <c r="I31" s="88"/>
      <c r="J31" s="12"/>
      <c r="K31" s="91"/>
      <c r="L31" s="88" t="s">
        <v>88</v>
      </c>
      <c r="M31">
        <f t="shared" si="0"/>
        <v>0</v>
      </c>
      <c r="N31">
        <f t="shared" si="1"/>
        <v>0</v>
      </c>
      <c r="O31">
        <f t="shared" si="2"/>
        <v>0</v>
      </c>
      <c r="P31">
        <f t="shared" si="3"/>
        <v>0</v>
      </c>
      <c r="Q31">
        <f t="shared" si="4"/>
        <v>0</v>
      </c>
    </row>
    <row r="32" spans="2:28" ht="13.15" x14ac:dyDescent="0.4">
      <c r="B32" s="13"/>
      <c r="C32" s="12"/>
      <c r="D32" s="12"/>
      <c r="E32" s="88"/>
      <c r="F32" s="88"/>
      <c r="G32" s="88"/>
      <c r="H32" s="12"/>
      <c r="I32" s="88"/>
      <c r="J32" s="12"/>
      <c r="K32" s="91"/>
      <c r="L32" s="88" t="s">
        <v>88</v>
      </c>
      <c r="M32">
        <f t="shared" si="0"/>
        <v>0</v>
      </c>
      <c r="N32">
        <f t="shared" si="1"/>
        <v>0</v>
      </c>
      <c r="O32">
        <f t="shared" si="2"/>
        <v>0</v>
      </c>
      <c r="P32">
        <f t="shared" si="3"/>
        <v>0</v>
      </c>
      <c r="Q32">
        <f t="shared" si="4"/>
        <v>0</v>
      </c>
    </row>
    <row r="33" spans="2:19" ht="13.15" x14ac:dyDescent="0.4">
      <c r="B33" s="13"/>
      <c r="C33" s="12"/>
      <c r="D33" s="12"/>
      <c r="E33" s="88"/>
      <c r="F33" s="88"/>
      <c r="G33" s="88"/>
      <c r="H33" s="12"/>
      <c r="I33" s="88"/>
      <c r="J33" s="12"/>
      <c r="K33" s="91"/>
      <c r="L33" s="88" t="s">
        <v>88</v>
      </c>
      <c r="O33">
        <f t="shared" si="0"/>
        <v>0</v>
      </c>
      <c r="P33">
        <f t="shared" si="1"/>
        <v>0</v>
      </c>
      <c r="Q33">
        <f t="shared" si="2"/>
        <v>0</v>
      </c>
      <c r="R33">
        <f t="shared" si="3"/>
        <v>0</v>
      </c>
      <c r="S33">
        <f t="shared" si="4"/>
        <v>0</v>
      </c>
    </row>
    <row r="34" spans="2:19" ht="13.15" x14ac:dyDescent="0.4">
      <c r="B34" s="13"/>
      <c r="C34" s="12"/>
      <c r="D34" s="12"/>
      <c r="E34" s="88"/>
      <c r="F34" s="88"/>
      <c r="G34" s="88"/>
      <c r="H34" s="12"/>
      <c r="I34" s="88"/>
      <c r="J34" s="12"/>
      <c r="K34" s="91"/>
      <c r="L34" s="88" t="s">
        <v>88</v>
      </c>
      <c r="O34">
        <f t="shared" si="0"/>
        <v>0</v>
      </c>
      <c r="P34">
        <f t="shared" si="1"/>
        <v>0</v>
      </c>
      <c r="Q34">
        <f t="shared" si="2"/>
        <v>0</v>
      </c>
      <c r="R34">
        <f t="shared" si="3"/>
        <v>0</v>
      </c>
      <c r="S34">
        <f t="shared" si="4"/>
        <v>0</v>
      </c>
    </row>
    <row r="35" spans="2:19" ht="13.15" x14ac:dyDescent="0.4">
      <c r="B35" s="13"/>
      <c r="C35" s="12"/>
      <c r="D35" s="12"/>
      <c r="E35" s="88"/>
      <c r="F35" s="88"/>
      <c r="G35" s="88"/>
      <c r="H35" s="12"/>
      <c r="I35" s="88"/>
      <c r="J35" s="12"/>
      <c r="K35" s="91"/>
      <c r="L35" s="88" t="s">
        <v>88</v>
      </c>
      <c r="O35">
        <f t="shared" si="0"/>
        <v>0</v>
      </c>
      <c r="P35">
        <f t="shared" si="1"/>
        <v>0</v>
      </c>
      <c r="Q35">
        <f t="shared" si="2"/>
        <v>0</v>
      </c>
      <c r="R35">
        <f t="shared" si="3"/>
        <v>0</v>
      </c>
      <c r="S35">
        <f t="shared" si="4"/>
        <v>0</v>
      </c>
    </row>
    <row r="36" spans="2:19" ht="13.15" x14ac:dyDescent="0.4">
      <c r="B36" s="13"/>
      <c r="C36" s="12"/>
      <c r="D36" s="12"/>
      <c r="E36" s="88"/>
      <c r="F36" s="88"/>
      <c r="G36" s="88"/>
      <c r="H36" s="12"/>
      <c r="I36" s="88"/>
      <c r="J36" s="12"/>
      <c r="K36" s="91"/>
      <c r="L36" s="88" t="s">
        <v>88</v>
      </c>
      <c r="O36">
        <f t="shared" si="0"/>
        <v>0</v>
      </c>
      <c r="P36">
        <f t="shared" si="1"/>
        <v>0</v>
      </c>
      <c r="Q36">
        <f t="shared" si="2"/>
        <v>0</v>
      </c>
      <c r="R36">
        <f t="shared" si="3"/>
        <v>0</v>
      </c>
      <c r="S36">
        <f t="shared" si="4"/>
        <v>0</v>
      </c>
    </row>
    <row r="37" spans="2:19" ht="13.15" x14ac:dyDescent="0.4">
      <c r="B37" s="13"/>
      <c r="C37" s="12"/>
      <c r="D37" s="12"/>
      <c r="E37" s="88"/>
      <c r="F37" s="88"/>
      <c r="G37" s="88"/>
      <c r="H37" s="12"/>
      <c r="I37" s="88"/>
      <c r="J37" s="12"/>
      <c r="K37" s="91"/>
      <c r="L37" s="88" t="s">
        <v>88</v>
      </c>
      <c r="O37">
        <f t="shared" si="0"/>
        <v>0</v>
      </c>
      <c r="P37">
        <f t="shared" si="1"/>
        <v>0</v>
      </c>
      <c r="Q37">
        <f t="shared" si="2"/>
        <v>0</v>
      </c>
      <c r="R37">
        <f t="shared" si="3"/>
        <v>0</v>
      </c>
      <c r="S37">
        <f t="shared" si="4"/>
        <v>0</v>
      </c>
    </row>
    <row r="38" spans="2:19" ht="13.15" x14ac:dyDescent="0.4">
      <c r="B38" s="13"/>
      <c r="C38" s="12"/>
      <c r="D38" s="12"/>
      <c r="E38" s="88"/>
      <c r="F38" s="88"/>
      <c r="G38" s="88"/>
      <c r="H38" s="12"/>
      <c r="I38" s="88"/>
      <c r="J38" s="12"/>
      <c r="K38" s="91"/>
      <c r="L38" s="88" t="s">
        <v>88</v>
      </c>
      <c r="O38">
        <f t="shared" si="0"/>
        <v>0</v>
      </c>
      <c r="P38">
        <f t="shared" si="1"/>
        <v>0</v>
      </c>
      <c r="Q38">
        <f t="shared" si="2"/>
        <v>0</v>
      </c>
      <c r="R38">
        <f t="shared" si="3"/>
        <v>0</v>
      </c>
      <c r="S38">
        <f t="shared" si="4"/>
        <v>0</v>
      </c>
    </row>
    <row r="39" spans="2:19" ht="13.15" x14ac:dyDescent="0.4">
      <c r="B39" s="13"/>
      <c r="C39" s="12"/>
      <c r="D39" s="12"/>
      <c r="E39" s="88"/>
      <c r="F39" s="88"/>
      <c r="G39" s="88"/>
      <c r="H39" s="12"/>
      <c r="I39" s="88"/>
      <c r="J39" s="12"/>
      <c r="K39" s="91"/>
      <c r="L39" s="88" t="s">
        <v>88</v>
      </c>
      <c r="O39">
        <f t="shared" si="0"/>
        <v>0</v>
      </c>
      <c r="P39">
        <f t="shared" si="1"/>
        <v>0</v>
      </c>
      <c r="Q39">
        <f t="shared" si="2"/>
        <v>0</v>
      </c>
      <c r="R39">
        <f t="shared" si="3"/>
        <v>0</v>
      </c>
      <c r="S39">
        <f t="shared" si="4"/>
        <v>0</v>
      </c>
    </row>
    <row r="40" spans="2:19" ht="13.15" x14ac:dyDescent="0.4">
      <c r="B40" s="13"/>
      <c r="C40" s="12"/>
      <c r="D40" s="12"/>
      <c r="E40" s="88"/>
      <c r="F40" s="88"/>
      <c r="G40" s="88"/>
      <c r="H40" s="12"/>
      <c r="I40" s="88"/>
      <c r="J40" s="12"/>
      <c r="K40" s="91"/>
      <c r="L40" s="88" t="s">
        <v>88</v>
      </c>
      <c r="O40">
        <f t="shared" si="0"/>
        <v>0</v>
      </c>
      <c r="P40">
        <f t="shared" si="1"/>
        <v>0</v>
      </c>
      <c r="Q40">
        <f t="shared" si="2"/>
        <v>0</v>
      </c>
      <c r="R40">
        <f t="shared" si="3"/>
        <v>0</v>
      </c>
      <c r="S40">
        <f t="shared" si="4"/>
        <v>0</v>
      </c>
    </row>
    <row r="41" spans="2:19" ht="13.15" x14ac:dyDescent="0.4">
      <c r="B41" s="13"/>
      <c r="C41" s="12"/>
      <c r="D41" s="12"/>
      <c r="E41" s="88"/>
      <c r="F41" s="88"/>
      <c r="G41" s="88"/>
      <c r="H41" s="12"/>
      <c r="I41" s="88"/>
      <c r="J41" s="12"/>
      <c r="K41" s="91"/>
      <c r="L41" s="88" t="s">
        <v>88</v>
      </c>
      <c r="O41">
        <f t="shared" si="0"/>
        <v>0</v>
      </c>
      <c r="P41">
        <f t="shared" si="1"/>
        <v>0</v>
      </c>
      <c r="Q41">
        <f t="shared" si="2"/>
        <v>0</v>
      </c>
      <c r="R41">
        <f t="shared" si="3"/>
        <v>0</v>
      </c>
      <c r="S41">
        <f t="shared" si="4"/>
        <v>0</v>
      </c>
    </row>
    <row r="42" spans="2:19" ht="13.15" x14ac:dyDescent="0.4">
      <c r="B42" s="13"/>
      <c r="C42" s="12"/>
      <c r="D42" s="12"/>
      <c r="E42" s="88"/>
      <c r="F42" s="88"/>
      <c r="G42" s="88"/>
      <c r="H42" s="12"/>
      <c r="I42" s="88"/>
      <c r="J42" s="12"/>
      <c r="K42" s="91"/>
      <c r="L42" s="88" t="s">
        <v>88</v>
      </c>
      <c r="O42">
        <f t="shared" si="0"/>
        <v>0</v>
      </c>
      <c r="P42">
        <f t="shared" si="1"/>
        <v>0</v>
      </c>
      <c r="Q42">
        <f t="shared" si="2"/>
        <v>0</v>
      </c>
      <c r="R42">
        <f t="shared" si="3"/>
        <v>0</v>
      </c>
      <c r="S42">
        <f t="shared" si="4"/>
        <v>0</v>
      </c>
    </row>
    <row r="43" spans="2:19" ht="13.15" x14ac:dyDescent="0.4">
      <c r="B43" s="13"/>
      <c r="C43" s="12"/>
      <c r="D43" s="12"/>
      <c r="E43" s="88"/>
      <c r="F43" s="88"/>
      <c r="G43" s="88"/>
      <c r="H43" s="12"/>
      <c r="I43" s="88"/>
      <c r="J43" s="12"/>
      <c r="K43" s="91"/>
      <c r="L43" s="88" t="s">
        <v>88</v>
      </c>
      <c r="O43">
        <f t="shared" si="0"/>
        <v>0</v>
      </c>
      <c r="P43">
        <f t="shared" si="1"/>
        <v>0</v>
      </c>
      <c r="Q43">
        <f t="shared" si="2"/>
        <v>0</v>
      </c>
      <c r="R43">
        <f t="shared" si="3"/>
        <v>0</v>
      </c>
      <c r="S43">
        <f t="shared" si="4"/>
        <v>0</v>
      </c>
    </row>
    <row r="44" spans="2:19" ht="13.15" x14ac:dyDescent="0.4">
      <c r="B44" s="13"/>
      <c r="C44" s="12"/>
      <c r="D44" s="12"/>
      <c r="E44" s="88"/>
      <c r="F44" s="88"/>
      <c r="G44" s="88"/>
      <c r="H44" s="12"/>
      <c r="I44" s="88"/>
      <c r="J44" s="12"/>
      <c r="K44" s="91"/>
      <c r="L44" s="88" t="s">
        <v>88</v>
      </c>
      <c r="O44">
        <f t="shared" si="0"/>
        <v>0</v>
      </c>
      <c r="P44">
        <f t="shared" si="1"/>
        <v>0</v>
      </c>
      <c r="Q44">
        <f t="shared" si="2"/>
        <v>0</v>
      </c>
      <c r="R44">
        <f t="shared" si="3"/>
        <v>0</v>
      </c>
      <c r="S44">
        <f t="shared" si="4"/>
        <v>0</v>
      </c>
    </row>
    <row r="45" spans="2:19" ht="13.15" x14ac:dyDescent="0.4">
      <c r="B45" s="13"/>
      <c r="C45" s="12"/>
      <c r="D45" s="12"/>
      <c r="E45" s="88"/>
      <c r="F45" s="88"/>
      <c r="G45" s="88"/>
      <c r="H45" s="12"/>
      <c r="I45" s="88"/>
      <c r="J45" s="12"/>
      <c r="K45" s="91"/>
      <c r="L45" s="88" t="s">
        <v>88</v>
      </c>
      <c r="O45">
        <f t="shared" si="0"/>
        <v>0</v>
      </c>
      <c r="P45">
        <f t="shared" si="1"/>
        <v>0</v>
      </c>
      <c r="Q45">
        <f t="shared" si="2"/>
        <v>0</v>
      </c>
      <c r="R45">
        <f t="shared" si="3"/>
        <v>0</v>
      </c>
      <c r="S45">
        <f t="shared" si="4"/>
        <v>0</v>
      </c>
    </row>
    <row r="46" spans="2:19" ht="13.15" x14ac:dyDescent="0.4">
      <c r="B46" s="13"/>
      <c r="C46" s="12"/>
      <c r="D46" s="12"/>
      <c r="E46" s="88"/>
      <c r="F46" s="88"/>
      <c r="G46" s="88"/>
      <c r="H46" s="12"/>
      <c r="I46" s="88"/>
      <c r="J46" s="12"/>
      <c r="K46" s="91"/>
      <c r="L46" s="88" t="s">
        <v>88</v>
      </c>
      <c r="O46">
        <f t="shared" si="0"/>
        <v>0</v>
      </c>
      <c r="P46">
        <f t="shared" si="1"/>
        <v>0</v>
      </c>
      <c r="Q46">
        <f t="shared" si="2"/>
        <v>0</v>
      </c>
      <c r="R46">
        <f t="shared" si="3"/>
        <v>0</v>
      </c>
      <c r="S46">
        <f t="shared" si="4"/>
        <v>0</v>
      </c>
    </row>
    <row r="47" spans="2:19" ht="13.15" x14ac:dyDescent="0.4">
      <c r="B47" s="13"/>
      <c r="C47" s="12"/>
      <c r="D47" s="12"/>
      <c r="E47" s="88"/>
      <c r="F47" s="88"/>
      <c r="G47" s="88"/>
      <c r="H47" s="12"/>
      <c r="I47" s="88"/>
      <c r="J47" s="12"/>
      <c r="K47" s="91"/>
      <c r="L47" s="88" t="s">
        <v>88</v>
      </c>
      <c r="O47">
        <f t="shared" si="0"/>
        <v>0</v>
      </c>
      <c r="P47">
        <f t="shared" si="1"/>
        <v>0</v>
      </c>
      <c r="Q47">
        <f t="shared" si="2"/>
        <v>0</v>
      </c>
      <c r="R47">
        <f t="shared" si="3"/>
        <v>0</v>
      </c>
      <c r="S47">
        <f t="shared" si="4"/>
        <v>0</v>
      </c>
    </row>
    <row r="48" spans="2:19" ht="13.15" x14ac:dyDescent="0.4">
      <c r="B48" s="13"/>
      <c r="C48" s="12"/>
      <c r="D48" s="12"/>
      <c r="E48" s="88"/>
      <c r="F48" s="88"/>
      <c r="G48" s="88"/>
      <c r="H48" s="12"/>
      <c r="I48" s="88"/>
      <c r="J48" s="12"/>
      <c r="K48" s="91"/>
      <c r="L48" s="88" t="s">
        <v>88</v>
      </c>
      <c r="O48">
        <f t="shared" si="0"/>
        <v>0</v>
      </c>
      <c r="P48">
        <f t="shared" si="1"/>
        <v>0</v>
      </c>
      <c r="Q48">
        <f t="shared" si="2"/>
        <v>0</v>
      </c>
      <c r="R48">
        <f t="shared" si="3"/>
        <v>0</v>
      </c>
      <c r="S48">
        <f t="shared" si="4"/>
        <v>0</v>
      </c>
    </row>
    <row r="49" spans="2:19" ht="13.15" x14ac:dyDescent="0.4">
      <c r="B49" s="13"/>
      <c r="C49" s="12"/>
      <c r="D49" s="12"/>
      <c r="E49" s="88"/>
      <c r="F49" s="88"/>
      <c r="G49" s="88"/>
      <c r="H49" s="12"/>
      <c r="I49" s="88"/>
      <c r="J49" s="12"/>
      <c r="K49" s="91"/>
      <c r="L49" s="88" t="s">
        <v>88</v>
      </c>
      <c r="O49">
        <f t="shared" si="0"/>
        <v>0</v>
      </c>
      <c r="P49">
        <f t="shared" si="1"/>
        <v>0</v>
      </c>
      <c r="Q49">
        <f t="shared" si="2"/>
        <v>0</v>
      </c>
      <c r="R49">
        <f t="shared" si="3"/>
        <v>0</v>
      </c>
      <c r="S49">
        <f t="shared" si="4"/>
        <v>0</v>
      </c>
    </row>
    <row r="50" spans="2:19" ht="13.15" x14ac:dyDescent="0.4">
      <c r="B50" s="13"/>
      <c r="C50" s="12"/>
      <c r="D50" s="12"/>
      <c r="E50" s="88"/>
      <c r="F50" s="88"/>
      <c r="G50" s="88"/>
      <c r="H50" s="12"/>
      <c r="I50" s="88"/>
      <c r="J50" s="12"/>
      <c r="K50" s="91"/>
      <c r="L50" s="88" t="s">
        <v>88</v>
      </c>
      <c r="O50">
        <f t="shared" si="0"/>
        <v>0</v>
      </c>
      <c r="P50">
        <f t="shared" si="1"/>
        <v>0</v>
      </c>
      <c r="Q50">
        <f t="shared" si="2"/>
        <v>0</v>
      </c>
      <c r="R50">
        <f t="shared" si="3"/>
        <v>0</v>
      </c>
      <c r="S50">
        <f t="shared" si="4"/>
        <v>0</v>
      </c>
    </row>
    <row r="51" spans="2:19" ht="13.15" x14ac:dyDescent="0.4">
      <c r="B51" s="13"/>
      <c r="C51" s="12"/>
      <c r="D51" s="12"/>
      <c r="E51" s="88"/>
      <c r="F51" s="88"/>
      <c r="G51" s="88"/>
      <c r="H51" s="12"/>
      <c r="I51" s="88"/>
      <c r="J51" s="12"/>
      <c r="K51" s="91"/>
      <c r="L51" s="88" t="s">
        <v>88</v>
      </c>
      <c r="O51">
        <f t="shared" si="0"/>
        <v>0</v>
      </c>
      <c r="P51">
        <f t="shared" si="1"/>
        <v>0</v>
      </c>
      <c r="Q51">
        <f t="shared" si="2"/>
        <v>0</v>
      </c>
      <c r="R51">
        <f t="shared" si="3"/>
        <v>0</v>
      </c>
      <c r="S51">
        <f t="shared" si="4"/>
        <v>0</v>
      </c>
    </row>
    <row r="52" spans="2:19" ht="13.15" x14ac:dyDescent="0.4">
      <c r="B52" s="13"/>
      <c r="C52" s="12"/>
      <c r="D52" s="12"/>
      <c r="E52" s="88"/>
      <c r="F52" s="88"/>
      <c r="G52" s="88"/>
      <c r="H52" s="12"/>
      <c r="I52" s="88"/>
      <c r="J52" s="12"/>
      <c r="K52" s="91"/>
      <c r="L52" s="88" t="s">
        <v>88</v>
      </c>
      <c r="O52">
        <f t="shared" si="0"/>
        <v>0</v>
      </c>
      <c r="P52">
        <f t="shared" si="1"/>
        <v>0</v>
      </c>
      <c r="Q52">
        <f t="shared" si="2"/>
        <v>0</v>
      </c>
      <c r="R52">
        <f t="shared" si="3"/>
        <v>0</v>
      </c>
      <c r="S52">
        <f t="shared" si="4"/>
        <v>0</v>
      </c>
    </row>
    <row r="53" spans="2:19" ht="13.15" x14ac:dyDescent="0.4">
      <c r="B53" s="13"/>
      <c r="C53" s="12"/>
      <c r="D53" s="12"/>
      <c r="E53" s="88"/>
      <c r="F53" s="88"/>
      <c r="G53" s="88"/>
      <c r="H53" s="12"/>
      <c r="I53" s="88"/>
      <c r="J53" s="12"/>
      <c r="K53" s="91"/>
      <c r="L53" s="88" t="s">
        <v>88</v>
      </c>
      <c r="O53">
        <f t="shared" si="0"/>
        <v>0</v>
      </c>
      <c r="P53">
        <f t="shared" si="1"/>
        <v>0</v>
      </c>
      <c r="Q53">
        <f t="shared" si="2"/>
        <v>0</v>
      </c>
      <c r="R53">
        <f t="shared" si="3"/>
        <v>0</v>
      </c>
      <c r="S53">
        <f t="shared" si="4"/>
        <v>0</v>
      </c>
    </row>
    <row r="54" spans="2:19" ht="13.15" x14ac:dyDescent="0.4">
      <c r="B54" s="13"/>
      <c r="C54" s="12"/>
      <c r="D54" s="12"/>
      <c r="E54" s="88"/>
      <c r="F54" s="88"/>
      <c r="G54" s="88"/>
      <c r="H54" s="12"/>
      <c r="I54" s="88"/>
      <c r="J54" s="12"/>
      <c r="K54" s="91"/>
      <c r="L54" s="88" t="s">
        <v>88</v>
      </c>
      <c r="O54">
        <f t="shared" si="0"/>
        <v>0</v>
      </c>
      <c r="P54">
        <f t="shared" si="1"/>
        <v>0</v>
      </c>
      <c r="Q54">
        <f t="shared" si="2"/>
        <v>0</v>
      </c>
      <c r="R54">
        <f t="shared" si="3"/>
        <v>0</v>
      </c>
      <c r="S54">
        <f t="shared" si="4"/>
        <v>0</v>
      </c>
    </row>
    <row r="55" spans="2:19" ht="13.15" x14ac:dyDescent="0.4">
      <c r="B55" s="13"/>
      <c r="C55" s="12"/>
      <c r="D55" s="12"/>
      <c r="E55" s="88"/>
      <c r="F55" s="88"/>
      <c r="G55" s="88"/>
      <c r="H55" s="12"/>
      <c r="I55" s="88"/>
      <c r="J55" s="12"/>
      <c r="K55" s="91"/>
      <c r="L55" s="88" t="s">
        <v>88</v>
      </c>
      <c r="O55">
        <f t="shared" si="0"/>
        <v>0</v>
      </c>
      <c r="P55">
        <f t="shared" si="1"/>
        <v>0</v>
      </c>
      <c r="Q55">
        <f t="shared" si="2"/>
        <v>0</v>
      </c>
      <c r="R55">
        <f t="shared" si="3"/>
        <v>0</v>
      </c>
      <c r="S55">
        <f t="shared" si="4"/>
        <v>0</v>
      </c>
    </row>
    <row r="56" spans="2:19" ht="13.15" x14ac:dyDescent="0.4">
      <c r="B56" s="13"/>
      <c r="C56" s="12"/>
      <c r="D56" s="12"/>
      <c r="E56" s="88"/>
      <c r="F56" s="88"/>
      <c r="G56" s="88"/>
      <c r="H56" s="12"/>
      <c r="I56" s="88"/>
      <c r="J56" s="12"/>
      <c r="K56" s="91"/>
      <c r="L56" s="88" t="s">
        <v>88</v>
      </c>
      <c r="O56">
        <f t="shared" si="0"/>
        <v>0</v>
      </c>
      <c r="P56">
        <f t="shared" si="1"/>
        <v>0</v>
      </c>
      <c r="Q56">
        <f t="shared" si="2"/>
        <v>0</v>
      </c>
      <c r="R56">
        <f t="shared" si="3"/>
        <v>0</v>
      </c>
      <c r="S56">
        <f t="shared" si="4"/>
        <v>0</v>
      </c>
    </row>
    <row r="57" spans="2:19" ht="13.15" x14ac:dyDescent="0.4">
      <c r="B57" s="13"/>
      <c r="C57" s="12"/>
      <c r="D57" s="12"/>
      <c r="E57" s="88"/>
      <c r="F57" s="88"/>
      <c r="G57" s="88"/>
      <c r="H57" s="12"/>
      <c r="I57" s="88"/>
      <c r="J57" s="12"/>
      <c r="K57" s="91"/>
      <c r="L57" s="88" t="s">
        <v>88</v>
      </c>
      <c r="O57">
        <f t="shared" si="0"/>
        <v>0</v>
      </c>
      <c r="P57">
        <f t="shared" si="1"/>
        <v>0</v>
      </c>
      <c r="Q57">
        <f t="shared" si="2"/>
        <v>0</v>
      </c>
      <c r="R57">
        <f t="shared" si="3"/>
        <v>0</v>
      </c>
      <c r="S57">
        <f t="shared" si="4"/>
        <v>0</v>
      </c>
    </row>
    <row r="58" spans="2:19" ht="13.15" x14ac:dyDescent="0.4">
      <c r="B58" s="13"/>
      <c r="C58" s="12"/>
      <c r="D58" s="12"/>
      <c r="E58" s="88"/>
      <c r="F58" s="88"/>
      <c r="G58" s="88"/>
      <c r="H58" s="12"/>
      <c r="I58" s="88"/>
      <c r="J58" s="12"/>
      <c r="K58" s="91"/>
      <c r="L58" s="88" t="s">
        <v>88</v>
      </c>
      <c r="O58">
        <f t="shared" si="0"/>
        <v>0</v>
      </c>
      <c r="P58">
        <f t="shared" si="1"/>
        <v>0</v>
      </c>
      <c r="Q58">
        <f t="shared" si="2"/>
        <v>0</v>
      </c>
      <c r="R58">
        <f t="shared" si="3"/>
        <v>0</v>
      </c>
      <c r="S58">
        <f t="shared" si="4"/>
        <v>0</v>
      </c>
    </row>
    <row r="59" spans="2:19" ht="13.15" x14ac:dyDescent="0.4">
      <c r="B59" s="13"/>
      <c r="C59" s="12"/>
      <c r="D59" s="12"/>
      <c r="E59" s="88"/>
      <c r="F59" s="88"/>
      <c r="G59" s="88"/>
      <c r="H59" s="12"/>
      <c r="I59" s="88"/>
      <c r="J59" s="12"/>
      <c r="K59" s="91"/>
      <c r="L59" s="88" t="s">
        <v>88</v>
      </c>
      <c r="O59">
        <f t="shared" si="0"/>
        <v>0</v>
      </c>
      <c r="P59">
        <f t="shared" si="1"/>
        <v>0</v>
      </c>
      <c r="Q59">
        <f t="shared" si="2"/>
        <v>0</v>
      </c>
      <c r="R59">
        <f t="shared" si="3"/>
        <v>0</v>
      </c>
      <c r="S59">
        <f t="shared" si="4"/>
        <v>0</v>
      </c>
    </row>
    <row r="60" spans="2:19" ht="13.15" x14ac:dyDescent="0.4">
      <c r="B60" s="13"/>
      <c r="C60" s="12"/>
      <c r="D60" s="12"/>
      <c r="E60" s="88"/>
      <c r="F60" s="88"/>
      <c r="G60" s="88"/>
      <c r="H60" s="12"/>
      <c r="I60" s="88"/>
      <c r="J60" s="12"/>
      <c r="K60" s="91"/>
      <c r="L60" s="88" t="s">
        <v>88</v>
      </c>
      <c r="O60">
        <f t="shared" si="0"/>
        <v>0</v>
      </c>
      <c r="P60">
        <f t="shared" si="1"/>
        <v>0</v>
      </c>
      <c r="Q60">
        <f t="shared" si="2"/>
        <v>0</v>
      </c>
      <c r="R60">
        <f t="shared" si="3"/>
        <v>0</v>
      </c>
      <c r="S60">
        <f t="shared" si="4"/>
        <v>0</v>
      </c>
    </row>
    <row r="61" spans="2:19" ht="13.15" x14ac:dyDescent="0.4">
      <c r="B61" s="13"/>
      <c r="C61" s="12"/>
      <c r="D61" s="12"/>
      <c r="E61" s="88"/>
      <c r="F61" s="88"/>
      <c r="G61" s="88"/>
      <c r="H61" s="12"/>
      <c r="I61" s="88"/>
      <c r="J61" s="12"/>
      <c r="K61" s="91"/>
      <c r="L61" s="88" t="s">
        <v>88</v>
      </c>
      <c r="O61">
        <f t="shared" si="0"/>
        <v>0</v>
      </c>
      <c r="P61">
        <f t="shared" si="1"/>
        <v>0</v>
      </c>
      <c r="Q61">
        <f t="shared" si="2"/>
        <v>0</v>
      </c>
      <c r="R61">
        <f t="shared" si="3"/>
        <v>0</v>
      </c>
      <c r="S61">
        <f t="shared" si="4"/>
        <v>0</v>
      </c>
    </row>
    <row r="62" spans="2:19" ht="13.15" x14ac:dyDescent="0.4">
      <c r="B62" s="13"/>
      <c r="C62" s="12"/>
      <c r="D62" s="12"/>
      <c r="E62" s="88"/>
      <c r="F62" s="88"/>
      <c r="G62" s="88"/>
      <c r="H62" s="12"/>
      <c r="I62" s="88"/>
      <c r="J62" s="12"/>
      <c r="K62" s="91"/>
      <c r="L62" s="88" t="s">
        <v>88</v>
      </c>
      <c r="O62">
        <f t="shared" si="0"/>
        <v>0</v>
      </c>
      <c r="P62">
        <f t="shared" si="1"/>
        <v>0</v>
      </c>
      <c r="Q62">
        <f t="shared" si="2"/>
        <v>0</v>
      </c>
      <c r="R62">
        <f t="shared" si="3"/>
        <v>0</v>
      </c>
      <c r="S62">
        <f t="shared" si="4"/>
        <v>0</v>
      </c>
    </row>
    <row r="63" spans="2:19" ht="13.15" x14ac:dyDescent="0.4">
      <c r="B63" s="13"/>
      <c r="C63" s="12"/>
      <c r="D63" s="12"/>
      <c r="E63" s="88"/>
      <c r="F63" s="88"/>
      <c r="G63" s="88"/>
      <c r="H63" s="12"/>
      <c r="I63" s="88"/>
      <c r="J63" s="12"/>
      <c r="K63" s="91"/>
      <c r="L63" s="88" t="s">
        <v>88</v>
      </c>
      <c r="O63">
        <f t="shared" si="0"/>
        <v>0</v>
      </c>
      <c r="P63">
        <f t="shared" si="1"/>
        <v>0</v>
      </c>
      <c r="Q63">
        <f t="shared" si="2"/>
        <v>0</v>
      </c>
      <c r="R63">
        <f t="shared" si="3"/>
        <v>0</v>
      </c>
      <c r="S63">
        <f t="shared" si="4"/>
        <v>0</v>
      </c>
    </row>
    <row r="64" spans="2:19" ht="13.15" x14ac:dyDescent="0.4">
      <c r="B64" s="13"/>
      <c r="C64" s="12"/>
      <c r="D64" s="12"/>
      <c r="E64" s="88"/>
      <c r="F64" s="88"/>
      <c r="G64" s="88"/>
      <c r="H64" s="12"/>
      <c r="I64" s="88"/>
      <c r="J64" s="12"/>
      <c r="K64" s="91"/>
      <c r="L64" s="88" t="s">
        <v>88</v>
      </c>
      <c r="O64">
        <f t="shared" si="0"/>
        <v>0</v>
      </c>
      <c r="P64">
        <f t="shared" si="1"/>
        <v>0</v>
      </c>
      <c r="Q64">
        <f t="shared" si="2"/>
        <v>0</v>
      </c>
      <c r="R64">
        <f t="shared" si="3"/>
        <v>0</v>
      </c>
      <c r="S64">
        <f t="shared" si="4"/>
        <v>0</v>
      </c>
    </row>
    <row r="65" spans="2:19" ht="13.15" x14ac:dyDescent="0.4">
      <c r="B65" s="13"/>
      <c r="C65" s="12"/>
      <c r="D65" s="12"/>
      <c r="E65" s="88"/>
      <c r="F65" s="88"/>
      <c r="G65" s="88"/>
      <c r="H65" s="12"/>
      <c r="I65" s="88"/>
      <c r="J65" s="12"/>
      <c r="K65" s="91"/>
      <c r="L65" s="88" t="s">
        <v>88</v>
      </c>
      <c r="O65">
        <f t="shared" si="0"/>
        <v>0</v>
      </c>
      <c r="P65">
        <f t="shared" si="1"/>
        <v>0</v>
      </c>
      <c r="Q65">
        <f t="shared" si="2"/>
        <v>0</v>
      </c>
      <c r="R65">
        <f t="shared" si="3"/>
        <v>0</v>
      </c>
      <c r="S65">
        <f t="shared" si="4"/>
        <v>0</v>
      </c>
    </row>
    <row r="66" spans="2:19" ht="13.15" x14ac:dyDescent="0.4">
      <c r="B66" s="13"/>
      <c r="C66" s="12"/>
      <c r="D66" s="12"/>
      <c r="E66" s="88"/>
      <c r="F66" s="88"/>
      <c r="G66" s="88"/>
      <c r="H66" s="12"/>
      <c r="I66" s="88"/>
      <c r="J66" s="12"/>
      <c r="K66" s="91"/>
      <c r="L66" s="88" t="s">
        <v>88</v>
      </c>
      <c r="O66">
        <f t="shared" si="0"/>
        <v>0</v>
      </c>
      <c r="P66">
        <f t="shared" si="1"/>
        <v>0</v>
      </c>
      <c r="Q66">
        <f t="shared" si="2"/>
        <v>0</v>
      </c>
      <c r="R66">
        <f t="shared" si="3"/>
        <v>0</v>
      </c>
      <c r="S66">
        <f t="shared" si="4"/>
        <v>0</v>
      </c>
    </row>
    <row r="67" spans="2:19" ht="13.15" x14ac:dyDescent="0.4">
      <c r="B67" s="13"/>
      <c r="C67" s="12"/>
      <c r="D67" s="12"/>
      <c r="E67" s="88"/>
      <c r="F67" s="88"/>
      <c r="G67" s="88"/>
      <c r="H67" s="12"/>
      <c r="I67" s="88"/>
      <c r="J67" s="12"/>
      <c r="K67" s="91"/>
      <c r="L67" s="88" t="s">
        <v>88</v>
      </c>
      <c r="O67">
        <f t="shared" si="0"/>
        <v>0</v>
      </c>
      <c r="P67">
        <f t="shared" si="1"/>
        <v>0</v>
      </c>
      <c r="Q67">
        <f t="shared" si="2"/>
        <v>0</v>
      </c>
      <c r="R67">
        <f t="shared" si="3"/>
        <v>0</v>
      </c>
      <c r="S67">
        <f t="shared" si="4"/>
        <v>0</v>
      </c>
    </row>
    <row r="68" spans="2:19" ht="13.15" x14ac:dyDescent="0.4">
      <c r="B68" s="13"/>
      <c r="C68" s="12"/>
      <c r="D68" s="12"/>
      <c r="E68" s="88"/>
      <c r="F68" s="88"/>
      <c r="G68" s="88"/>
      <c r="H68" s="12"/>
      <c r="I68" s="88"/>
      <c r="J68" s="12"/>
      <c r="K68" s="91"/>
      <c r="L68" s="88" t="s">
        <v>88</v>
      </c>
      <c r="O68">
        <f t="shared" si="0"/>
        <v>0</v>
      </c>
      <c r="P68">
        <f t="shared" si="1"/>
        <v>0</v>
      </c>
      <c r="Q68">
        <f t="shared" si="2"/>
        <v>0</v>
      </c>
      <c r="R68">
        <f t="shared" si="3"/>
        <v>0</v>
      </c>
      <c r="S68">
        <f t="shared" si="4"/>
        <v>0</v>
      </c>
    </row>
    <row r="69" spans="2:19" ht="13.15" x14ac:dyDescent="0.4">
      <c r="B69" s="13"/>
      <c r="C69" s="12"/>
      <c r="D69" s="12"/>
      <c r="E69" s="88"/>
      <c r="F69" s="88"/>
      <c r="G69" s="88"/>
      <c r="H69" s="12"/>
      <c r="I69" s="88"/>
      <c r="J69" s="12"/>
      <c r="K69" s="91"/>
      <c r="L69" s="88" t="s">
        <v>88</v>
      </c>
      <c r="O69">
        <f t="shared" si="0"/>
        <v>0</v>
      </c>
      <c r="P69">
        <f t="shared" si="1"/>
        <v>0</v>
      </c>
      <c r="Q69">
        <f t="shared" si="2"/>
        <v>0</v>
      </c>
      <c r="R69">
        <f t="shared" si="3"/>
        <v>0</v>
      </c>
      <c r="S69">
        <f t="shared" si="4"/>
        <v>0</v>
      </c>
    </row>
    <row r="70" spans="2:19" ht="13.15" x14ac:dyDescent="0.4">
      <c r="B70" s="13"/>
      <c r="C70" s="12"/>
      <c r="D70" s="12"/>
      <c r="E70" s="88"/>
      <c r="F70" s="88"/>
      <c r="G70" s="88"/>
      <c r="H70" s="12"/>
      <c r="I70" s="88"/>
      <c r="J70" s="12"/>
      <c r="K70" s="91"/>
      <c r="L70" s="88" t="s">
        <v>88</v>
      </c>
      <c r="O70">
        <f t="shared" si="0"/>
        <v>0</v>
      </c>
      <c r="P70">
        <f t="shared" si="1"/>
        <v>0</v>
      </c>
      <c r="Q70">
        <f t="shared" si="2"/>
        <v>0</v>
      </c>
      <c r="R70">
        <f t="shared" si="3"/>
        <v>0</v>
      </c>
      <c r="S70">
        <f t="shared" si="4"/>
        <v>0</v>
      </c>
    </row>
    <row r="71" spans="2:19" ht="13.15" x14ac:dyDescent="0.4">
      <c r="B71" s="13"/>
      <c r="C71" s="12"/>
      <c r="D71" s="12"/>
      <c r="E71" s="88"/>
      <c r="F71" s="88"/>
      <c r="G71" s="88"/>
      <c r="H71" s="12"/>
      <c r="I71" s="88"/>
      <c r="J71" s="12"/>
      <c r="K71" s="91"/>
      <c r="L71" s="88" t="s">
        <v>88</v>
      </c>
      <c r="O71">
        <f t="shared" ref="O71:O106" si="5">IF($G71="Needle aspiration",1,0)</f>
        <v>0</v>
      </c>
      <c r="P71">
        <f t="shared" ref="P71:P106" si="6">IF($G71="ICC",1,0)</f>
        <v>0</v>
      </c>
      <c r="Q71">
        <f t="shared" ref="Q71:Q106" si="7">IF($G71="Tunnelled pleural catheter",1,0)</f>
        <v>0</v>
      </c>
      <c r="R71">
        <f t="shared" ref="R71:R106" si="8">IF($G71="Medical Thoracoscopy",1,0)</f>
        <v>0</v>
      </c>
      <c r="S71">
        <f t="shared" ref="S71:S106" si="9">IF($G71="Other",1,0)</f>
        <v>0</v>
      </c>
    </row>
    <row r="72" spans="2:19" ht="13.15" x14ac:dyDescent="0.4">
      <c r="B72" s="13"/>
      <c r="C72" s="12"/>
      <c r="D72" s="12"/>
      <c r="E72" s="88"/>
      <c r="F72" s="88"/>
      <c r="G72" s="88"/>
      <c r="H72" s="12"/>
      <c r="I72" s="88"/>
      <c r="J72" s="12"/>
      <c r="K72" s="91"/>
      <c r="L72" s="88" t="s">
        <v>88</v>
      </c>
      <c r="O72">
        <f t="shared" si="5"/>
        <v>0</v>
      </c>
      <c r="P72">
        <f t="shared" si="6"/>
        <v>0</v>
      </c>
      <c r="Q72">
        <f t="shared" si="7"/>
        <v>0</v>
      </c>
      <c r="R72">
        <f t="shared" si="8"/>
        <v>0</v>
      </c>
      <c r="S72">
        <f t="shared" si="9"/>
        <v>0</v>
      </c>
    </row>
    <row r="73" spans="2:19" ht="13.15" x14ac:dyDescent="0.4">
      <c r="B73" s="13"/>
      <c r="C73" s="12"/>
      <c r="D73" s="12"/>
      <c r="E73" s="88"/>
      <c r="F73" s="88"/>
      <c r="G73" s="88"/>
      <c r="H73" s="12"/>
      <c r="I73" s="88"/>
      <c r="J73" s="12"/>
      <c r="K73" s="91"/>
      <c r="L73" s="88" t="s">
        <v>88</v>
      </c>
      <c r="O73">
        <f t="shared" si="5"/>
        <v>0</v>
      </c>
      <c r="P73">
        <f t="shared" si="6"/>
        <v>0</v>
      </c>
      <c r="Q73">
        <f t="shared" si="7"/>
        <v>0</v>
      </c>
      <c r="R73">
        <f t="shared" si="8"/>
        <v>0</v>
      </c>
      <c r="S73">
        <f t="shared" si="9"/>
        <v>0</v>
      </c>
    </row>
    <row r="74" spans="2:19" ht="13.15" x14ac:dyDescent="0.4">
      <c r="B74" s="13"/>
      <c r="C74" s="12"/>
      <c r="D74" s="12"/>
      <c r="E74" s="88"/>
      <c r="F74" s="88"/>
      <c r="G74" s="88"/>
      <c r="H74" s="12"/>
      <c r="I74" s="88"/>
      <c r="J74" s="12"/>
      <c r="K74" s="91"/>
      <c r="L74" s="88" t="s">
        <v>88</v>
      </c>
      <c r="O74">
        <f t="shared" si="5"/>
        <v>0</v>
      </c>
      <c r="P74">
        <f t="shared" si="6"/>
        <v>0</v>
      </c>
      <c r="Q74">
        <f t="shared" si="7"/>
        <v>0</v>
      </c>
      <c r="R74">
        <f t="shared" si="8"/>
        <v>0</v>
      </c>
      <c r="S74">
        <f t="shared" si="9"/>
        <v>0</v>
      </c>
    </row>
    <row r="75" spans="2:19" ht="13.15" x14ac:dyDescent="0.4">
      <c r="B75" s="13"/>
      <c r="C75" s="12"/>
      <c r="D75" s="12"/>
      <c r="E75" s="88"/>
      <c r="F75" s="88"/>
      <c r="G75" s="88"/>
      <c r="H75" s="12"/>
      <c r="I75" s="88"/>
      <c r="J75" s="12"/>
      <c r="K75" s="91"/>
      <c r="L75" s="88" t="s">
        <v>88</v>
      </c>
      <c r="O75">
        <f t="shared" si="5"/>
        <v>0</v>
      </c>
      <c r="P75">
        <f t="shared" si="6"/>
        <v>0</v>
      </c>
      <c r="Q75">
        <f t="shared" si="7"/>
        <v>0</v>
      </c>
      <c r="R75">
        <f t="shared" si="8"/>
        <v>0</v>
      </c>
      <c r="S75">
        <f t="shared" si="9"/>
        <v>0</v>
      </c>
    </row>
    <row r="76" spans="2:19" ht="13.15" x14ac:dyDescent="0.4">
      <c r="B76" s="13"/>
      <c r="C76" s="12"/>
      <c r="D76" s="12"/>
      <c r="E76" s="88"/>
      <c r="F76" s="88"/>
      <c r="G76" s="88"/>
      <c r="H76" s="12"/>
      <c r="I76" s="88"/>
      <c r="J76" s="12"/>
      <c r="K76" s="91"/>
      <c r="L76" s="88" t="s">
        <v>88</v>
      </c>
      <c r="O76">
        <f t="shared" si="5"/>
        <v>0</v>
      </c>
      <c r="P76">
        <f t="shared" si="6"/>
        <v>0</v>
      </c>
      <c r="Q76">
        <f t="shared" si="7"/>
        <v>0</v>
      </c>
      <c r="R76">
        <f t="shared" si="8"/>
        <v>0</v>
      </c>
      <c r="S76">
        <f t="shared" si="9"/>
        <v>0</v>
      </c>
    </row>
    <row r="77" spans="2:19" ht="13.15" x14ac:dyDescent="0.4">
      <c r="B77" s="13"/>
      <c r="C77" s="12"/>
      <c r="D77" s="12"/>
      <c r="E77" s="88"/>
      <c r="F77" s="88"/>
      <c r="G77" s="88"/>
      <c r="H77" s="12"/>
      <c r="I77" s="88"/>
      <c r="J77" s="12"/>
      <c r="K77" s="91"/>
      <c r="L77" s="88" t="s">
        <v>88</v>
      </c>
      <c r="O77">
        <f t="shared" si="5"/>
        <v>0</v>
      </c>
      <c r="P77">
        <f t="shared" si="6"/>
        <v>0</v>
      </c>
      <c r="Q77">
        <f t="shared" si="7"/>
        <v>0</v>
      </c>
      <c r="R77">
        <f t="shared" si="8"/>
        <v>0</v>
      </c>
      <c r="S77">
        <f t="shared" si="9"/>
        <v>0</v>
      </c>
    </row>
    <row r="78" spans="2:19" ht="13.15" x14ac:dyDescent="0.4">
      <c r="B78" s="13"/>
      <c r="C78" s="12"/>
      <c r="D78" s="12"/>
      <c r="E78" s="88"/>
      <c r="F78" s="88"/>
      <c r="G78" s="88"/>
      <c r="H78" s="12"/>
      <c r="I78" s="88"/>
      <c r="J78" s="12"/>
      <c r="K78" s="91"/>
      <c r="L78" s="88" t="s">
        <v>88</v>
      </c>
      <c r="O78">
        <f t="shared" si="5"/>
        <v>0</v>
      </c>
      <c r="P78">
        <f t="shared" si="6"/>
        <v>0</v>
      </c>
      <c r="Q78">
        <f t="shared" si="7"/>
        <v>0</v>
      </c>
      <c r="R78">
        <f t="shared" si="8"/>
        <v>0</v>
      </c>
      <c r="S78">
        <f t="shared" si="9"/>
        <v>0</v>
      </c>
    </row>
    <row r="79" spans="2:19" ht="13.15" x14ac:dyDescent="0.4">
      <c r="B79" s="13"/>
      <c r="C79" s="12"/>
      <c r="D79" s="12"/>
      <c r="E79" s="88"/>
      <c r="F79" s="88"/>
      <c r="G79" s="88"/>
      <c r="H79" s="12"/>
      <c r="I79" s="88"/>
      <c r="J79" s="12"/>
      <c r="K79" s="91"/>
      <c r="L79" s="88" t="s">
        <v>88</v>
      </c>
      <c r="O79">
        <f t="shared" si="5"/>
        <v>0</v>
      </c>
      <c r="P79">
        <f t="shared" si="6"/>
        <v>0</v>
      </c>
      <c r="Q79">
        <f t="shared" si="7"/>
        <v>0</v>
      </c>
      <c r="R79">
        <f t="shared" si="8"/>
        <v>0</v>
      </c>
      <c r="S79">
        <f t="shared" si="9"/>
        <v>0</v>
      </c>
    </row>
    <row r="80" spans="2:19" ht="13.15" x14ac:dyDescent="0.4">
      <c r="B80" s="13"/>
      <c r="C80" s="12"/>
      <c r="D80" s="12"/>
      <c r="E80" s="88"/>
      <c r="F80" s="88"/>
      <c r="G80" s="88"/>
      <c r="H80" s="12"/>
      <c r="I80" s="88"/>
      <c r="J80" s="12"/>
      <c r="K80" s="91"/>
      <c r="L80" s="88" t="s">
        <v>88</v>
      </c>
      <c r="O80">
        <f t="shared" si="5"/>
        <v>0</v>
      </c>
      <c r="P80">
        <f t="shared" si="6"/>
        <v>0</v>
      </c>
      <c r="Q80">
        <f t="shared" si="7"/>
        <v>0</v>
      </c>
      <c r="R80">
        <f t="shared" si="8"/>
        <v>0</v>
      </c>
      <c r="S80">
        <f t="shared" si="9"/>
        <v>0</v>
      </c>
    </row>
    <row r="81" spans="2:19" ht="13.15" x14ac:dyDescent="0.4">
      <c r="B81" s="13"/>
      <c r="C81" s="12"/>
      <c r="D81" s="12"/>
      <c r="E81" s="88"/>
      <c r="F81" s="88"/>
      <c r="G81" s="88"/>
      <c r="H81" s="12"/>
      <c r="I81" s="88"/>
      <c r="J81" s="12"/>
      <c r="K81" s="91"/>
      <c r="L81" s="88" t="s">
        <v>88</v>
      </c>
      <c r="O81">
        <f t="shared" si="5"/>
        <v>0</v>
      </c>
      <c r="P81">
        <f t="shared" si="6"/>
        <v>0</v>
      </c>
      <c r="Q81">
        <f t="shared" si="7"/>
        <v>0</v>
      </c>
      <c r="R81">
        <f t="shared" si="8"/>
        <v>0</v>
      </c>
      <c r="S81">
        <f t="shared" si="9"/>
        <v>0</v>
      </c>
    </row>
    <row r="82" spans="2:19" ht="13.15" x14ac:dyDescent="0.4">
      <c r="B82" s="13"/>
      <c r="C82" s="12"/>
      <c r="D82" s="12"/>
      <c r="E82" s="88"/>
      <c r="F82" s="88"/>
      <c r="G82" s="88"/>
      <c r="H82" s="12"/>
      <c r="I82" s="88"/>
      <c r="J82" s="12"/>
      <c r="K82" s="91"/>
      <c r="L82" s="88" t="s">
        <v>88</v>
      </c>
      <c r="O82">
        <f t="shared" si="5"/>
        <v>0</v>
      </c>
      <c r="P82">
        <f t="shared" si="6"/>
        <v>0</v>
      </c>
      <c r="Q82">
        <f t="shared" si="7"/>
        <v>0</v>
      </c>
      <c r="R82">
        <f t="shared" si="8"/>
        <v>0</v>
      </c>
      <c r="S82">
        <f t="shared" si="9"/>
        <v>0</v>
      </c>
    </row>
    <row r="83" spans="2:19" ht="13.15" x14ac:dyDescent="0.4">
      <c r="B83" s="13"/>
      <c r="C83" s="12"/>
      <c r="D83" s="12"/>
      <c r="E83" s="88"/>
      <c r="F83" s="88"/>
      <c r="G83" s="88"/>
      <c r="H83" s="12"/>
      <c r="I83" s="88"/>
      <c r="J83" s="12"/>
      <c r="K83" s="91"/>
      <c r="L83" s="88" t="s">
        <v>88</v>
      </c>
      <c r="O83">
        <f t="shared" si="5"/>
        <v>0</v>
      </c>
      <c r="P83">
        <f t="shared" si="6"/>
        <v>0</v>
      </c>
      <c r="Q83">
        <f t="shared" si="7"/>
        <v>0</v>
      </c>
      <c r="R83">
        <f t="shared" si="8"/>
        <v>0</v>
      </c>
      <c r="S83">
        <f t="shared" si="9"/>
        <v>0</v>
      </c>
    </row>
    <row r="84" spans="2:19" ht="13.15" x14ac:dyDescent="0.4">
      <c r="B84" s="13"/>
      <c r="C84" s="12"/>
      <c r="D84" s="12"/>
      <c r="E84" s="88"/>
      <c r="F84" s="88"/>
      <c r="G84" s="88"/>
      <c r="H84" s="12"/>
      <c r="I84" s="88"/>
      <c r="J84" s="12"/>
      <c r="K84" s="91"/>
      <c r="L84" s="88" t="s">
        <v>88</v>
      </c>
      <c r="O84">
        <f t="shared" si="5"/>
        <v>0</v>
      </c>
      <c r="P84">
        <f t="shared" si="6"/>
        <v>0</v>
      </c>
      <c r="Q84">
        <f t="shared" si="7"/>
        <v>0</v>
      </c>
      <c r="R84">
        <f t="shared" si="8"/>
        <v>0</v>
      </c>
      <c r="S84">
        <f t="shared" si="9"/>
        <v>0</v>
      </c>
    </row>
    <row r="85" spans="2:19" ht="13.15" x14ac:dyDescent="0.4">
      <c r="B85" s="13"/>
      <c r="C85" s="12"/>
      <c r="D85" s="12"/>
      <c r="E85" s="88"/>
      <c r="F85" s="88"/>
      <c r="G85" s="88"/>
      <c r="H85" s="12"/>
      <c r="I85" s="88"/>
      <c r="J85" s="12"/>
      <c r="K85" s="91"/>
      <c r="L85" s="88" t="s">
        <v>88</v>
      </c>
      <c r="O85">
        <f t="shared" si="5"/>
        <v>0</v>
      </c>
      <c r="P85">
        <f t="shared" si="6"/>
        <v>0</v>
      </c>
      <c r="Q85">
        <f t="shared" si="7"/>
        <v>0</v>
      </c>
      <c r="R85">
        <f t="shared" si="8"/>
        <v>0</v>
      </c>
      <c r="S85">
        <f t="shared" si="9"/>
        <v>0</v>
      </c>
    </row>
    <row r="86" spans="2:19" ht="13.15" x14ac:dyDescent="0.4">
      <c r="B86" s="13"/>
      <c r="C86" s="12"/>
      <c r="D86" s="12"/>
      <c r="E86" s="88"/>
      <c r="F86" s="88"/>
      <c r="G86" s="88"/>
      <c r="H86" s="12"/>
      <c r="I86" s="88"/>
      <c r="J86" s="12"/>
      <c r="K86" s="91"/>
      <c r="L86" s="88" t="s">
        <v>88</v>
      </c>
      <c r="O86">
        <f t="shared" si="5"/>
        <v>0</v>
      </c>
      <c r="P86">
        <f t="shared" si="6"/>
        <v>0</v>
      </c>
      <c r="Q86">
        <f t="shared" si="7"/>
        <v>0</v>
      </c>
      <c r="R86">
        <f t="shared" si="8"/>
        <v>0</v>
      </c>
      <c r="S86">
        <f t="shared" si="9"/>
        <v>0</v>
      </c>
    </row>
    <row r="87" spans="2:19" ht="13.15" x14ac:dyDescent="0.4">
      <c r="B87" s="13"/>
      <c r="C87" s="12"/>
      <c r="D87" s="12"/>
      <c r="E87" s="88"/>
      <c r="F87" s="88"/>
      <c r="G87" s="88"/>
      <c r="H87" s="12"/>
      <c r="I87" s="88"/>
      <c r="J87" s="12"/>
      <c r="K87" s="91"/>
      <c r="L87" s="88" t="s">
        <v>88</v>
      </c>
      <c r="O87">
        <f t="shared" si="5"/>
        <v>0</v>
      </c>
      <c r="P87">
        <f t="shared" si="6"/>
        <v>0</v>
      </c>
      <c r="Q87">
        <f t="shared" si="7"/>
        <v>0</v>
      </c>
      <c r="R87">
        <f t="shared" si="8"/>
        <v>0</v>
      </c>
      <c r="S87">
        <f t="shared" si="9"/>
        <v>0</v>
      </c>
    </row>
    <row r="88" spans="2:19" ht="13.15" x14ac:dyDescent="0.4">
      <c r="B88" s="13"/>
      <c r="C88" s="12"/>
      <c r="D88" s="12"/>
      <c r="E88" s="88"/>
      <c r="F88" s="88"/>
      <c r="G88" s="88"/>
      <c r="H88" s="12"/>
      <c r="I88" s="88"/>
      <c r="J88" s="12"/>
      <c r="K88" s="91"/>
      <c r="L88" s="88" t="s">
        <v>88</v>
      </c>
      <c r="O88">
        <f t="shared" si="5"/>
        <v>0</v>
      </c>
      <c r="P88">
        <f t="shared" si="6"/>
        <v>0</v>
      </c>
      <c r="Q88">
        <f t="shared" si="7"/>
        <v>0</v>
      </c>
      <c r="R88">
        <f t="shared" si="8"/>
        <v>0</v>
      </c>
      <c r="S88">
        <f t="shared" si="9"/>
        <v>0</v>
      </c>
    </row>
    <row r="89" spans="2:19" ht="13.15" x14ac:dyDescent="0.4">
      <c r="B89" s="13"/>
      <c r="C89" s="12"/>
      <c r="D89" s="12"/>
      <c r="E89" s="88"/>
      <c r="F89" s="88"/>
      <c r="G89" s="88"/>
      <c r="H89" s="12"/>
      <c r="I89" s="88"/>
      <c r="J89" s="12"/>
      <c r="K89" s="91"/>
      <c r="L89" s="88" t="s">
        <v>88</v>
      </c>
      <c r="O89">
        <f t="shared" si="5"/>
        <v>0</v>
      </c>
      <c r="P89">
        <f t="shared" si="6"/>
        <v>0</v>
      </c>
      <c r="Q89">
        <f t="shared" si="7"/>
        <v>0</v>
      </c>
      <c r="R89">
        <f t="shared" si="8"/>
        <v>0</v>
      </c>
      <c r="S89">
        <f t="shared" si="9"/>
        <v>0</v>
      </c>
    </row>
    <row r="90" spans="2:19" ht="13.15" x14ac:dyDescent="0.4">
      <c r="B90" s="13"/>
      <c r="C90" s="12"/>
      <c r="D90" s="12"/>
      <c r="E90" s="88"/>
      <c r="F90" s="88"/>
      <c r="G90" s="88"/>
      <c r="H90" s="12"/>
      <c r="I90" s="88"/>
      <c r="J90" s="12"/>
      <c r="K90" s="91"/>
      <c r="L90" s="88" t="s">
        <v>88</v>
      </c>
      <c r="O90">
        <f t="shared" si="5"/>
        <v>0</v>
      </c>
      <c r="P90">
        <f t="shared" si="6"/>
        <v>0</v>
      </c>
      <c r="Q90">
        <f t="shared" si="7"/>
        <v>0</v>
      </c>
      <c r="R90">
        <f t="shared" si="8"/>
        <v>0</v>
      </c>
      <c r="S90">
        <f t="shared" si="9"/>
        <v>0</v>
      </c>
    </row>
    <row r="91" spans="2:19" ht="13.15" x14ac:dyDescent="0.4">
      <c r="B91" s="13"/>
      <c r="C91" s="12"/>
      <c r="D91" s="12"/>
      <c r="E91" s="88"/>
      <c r="F91" s="88"/>
      <c r="G91" s="88"/>
      <c r="H91" s="12"/>
      <c r="I91" s="88"/>
      <c r="J91" s="12"/>
      <c r="K91" s="91"/>
      <c r="L91" s="88" t="s">
        <v>88</v>
      </c>
      <c r="O91">
        <f t="shared" si="5"/>
        <v>0</v>
      </c>
      <c r="P91">
        <f t="shared" si="6"/>
        <v>0</v>
      </c>
      <c r="Q91">
        <f t="shared" si="7"/>
        <v>0</v>
      </c>
      <c r="R91">
        <f t="shared" si="8"/>
        <v>0</v>
      </c>
      <c r="S91">
        <f t="shared" si="9"/>
        <v>0</v>
      </c>
    </row>
    <row r="92" spans="2:19" ht="13.15" x14ac:dyDescent="0.4">
      <c r="B92" s="13"/>
      <c r="C92" s="12"/>
      <c r="D92" s="12"/>
      <c r="E92" s="88"/>
      <c r="F92" s="88"/>
      <c r="G92" s="88"/>
      <c r="H92" s="12"/>
      <c r="I92" s="88"/>
      <c r="J92" s="12"/>
      <c r="K92" s="91"/>
      <c r="L92" s="88" t="s">
        <v>88</v>
      </c>
      <c r="O92">
        <f t="shared" si="5"/>
        <v>0</v>
      </c>
      <c r="P92">
        <f t="shared" si="6"/>
        <v>0</v>
      </c>
      <c r="Q92">
        <f t="shared" si="7"/>
        <v>0</v>
      </c>
      <c r="R92">
        <f t="shared" si="8"/>
        <v>0</v>
      </c>
      <c r="S92">
        <f t="shared" si="9"/>
        <v>0</v>
      </c>
    </row>
    <row r="93" spans="2:19" ht="13.15" x14ac:dyDescent="0.4">
      <c r="B93" s="13"/>
      <c r="C93" s="12"/>
      <c r="D93" s="12"/>
      <c r="E93" s="88"/>
      <c r="F93" s="88"/>
      <c r="G93" s="88"/>
      <c r="H93" s="12"/>
      <c r="I93" s="88"/>
      <c r="J93" s="12"/>
      <c r="K93" s="91"/>
      <c r="L93" s="88" t="s">
        <v>88</v>
      </c>
      <c r="O93">
        <f t="shared" si="5"/>
        <v>0</v>
      </c>
      <c r="P93">
        <f t="shared" si="6"/>
        <v>0</v>
      </c>
      <c r="Q93">
        <f t="shared" si="7"/>
        <v>0</v>
      </c>
      <c r="R93">
        <f t="shared" si="8"/>
        <v>0</v>
      </c>
      <c r="S93">
        <f t="shared" si="9"/>
        <v>0</v>
      </c>
    </row>
    <row r="94" spans="2:19" ht="13.15" x14ac:dyDescent="0.4">
      <c r="B94" s="13"/>
      <c r="C94" s="12"/>
      <c r="D94" s="12"/>
      <c r="E94" s="88"/>
      <c r="F94" s="88"/>
      <c r="G94" s="88"/>
      <c r="H94" s="12"/>
      <c r="I94" s="88"/>
      <c r="J94" s="12"/>
      <c r="K94" s="91"/>
      <c r="L94" s="88" t="s">
        <v>88</v>
      </c>
      <c r="O94">
        <f t="shared" si="5"/>
        <v>0</v>
      </c>
      <c r="P94">
        <f t="shared" si="6"/>
        <v>0</v>
      </c>
      <c r="Q94">
        <f t="shared" si="7"/>
        <v>0</v>
      </c>
      <c r="R94">
        <f t="shared" si="8"/>
        <v>0</v>
      </c>
      <c r="S94">
        <f t="shared" si="9"/>
        <v>0</v>
      </c>
    </row>
    <row r="95" spans="2:19" ht="13.15" x14ac:dyDescent="0.4">
      <c r="B95" s="13"/>
      <c r="C95" s="12"/>
      <c r="D95" s="12"/>
      <c r="E95" s="88"/>
      <c r="F95" s="88"/>
      <c r="G95" s="88"/>
      <c r="H95" s="12"/>
      <c r="I95" s="88"/>
      <c r="J95" s="12"/>
      <c r="K95" s="91"/>
      <c r="L95" s="88" t="s">
        <v>88</v>
      </c>
      <c r="O95">
        <f t="shared" si="5"/>
        <v>0</v>
      </c>
      <c r="P95">
        <f t="shared" si="6"/>
        <v>0</v>
      </c>
      <c r="Q95">
        <f t="shared" si="7"/>
        <v>0</v>
      </c>
      <c r="R95">
        <f t="shared" si="8"/>
        <v>0</v>
      </c>
      <c r="S95">
        <f t="shared" si="9"/>
        <v>0</v>
      </c>
    </row>
    <row r="96" spans="2:19" ht="13.15" x14ac:dyDescent="0.4">
      <c r="B96" s="13"/>
      <c r="C96" s="12"/>
      <c r="D96" s="12"/>
      <c r="E96" s="88"/>
      <c r="F96" s="88"/>
      <c r="G96" s="88"/>
      <c r="H96" s="12"/>
      <c r="I96" s="88"/>
      <c r="J96" s="12"/>
      <c r="K96" s="91"/>
      <c r="L96" s="88" t="s">
        <v>88</v>
      </c>
      <c r="O96">
        <f t="shared" si="5"/>
        <v>0</v>
      </c>
      <c r="P96">
        <f t="shared" si="6"/>
        <v>0</v>
      </c>
      <c r="Q96">
        <f t="shared" si="7"/>
        <v>0</v>
      </c>
      <c r="R96">
        <f t="shared" si="8"/>
        <v>0</v>
      </c>
      <c r="S96">
        <f t="shared" si="9"/>
        <v>0</v>
      </c>
    </row>
    <row r="97" spans="2:19" ht="13.15" x14ac:dyDescent="0.4">
      <c r="B97" s="13"/>
      <c r="C97" s="12"/>
      <c r="D97" s="12"/>
      <c r="E97" s="88"/>
      <c r="F97" s="88"/>
      <c r="G97" s="88"/>
      <c r="H97" s="12"/>
      <c r="I97" s="88"/>
      <c r="J97" s="12"/>
      <c r="K97" s="91"/>
      <c r="L97" s="88" t="s">
        <v>88</v>
      </c>
      <c r="O97">
        <f t="shared" si="5"/>
        <v>0</v>
      </c>
      <c r="P97">
        <f t="shared" si="6"/>
        <v>0</v>
      </c>
      <c r="Q97">
        <f t="shared" si="7"/>
        <v>0</v>
      </c>
      <c r="R97">
        <f t="shared" si="8"/>
        <v>0</v>
      </c>
      <c r="S97">
        <f t="shared" si="9"/>
        <v>0</v>
      </c>
    </row>
    <row r="98" spans="2:19" ht="13.15" x14ac:dyDescent="0.4">
      <c r="B98" s="13"/>
      <c r="C98" s="12"/>
      <c r="D98" s="12"/>
      <c r="E98" s="88"/>
      <c r="F98" s="88"/>
      <c r="G98" s="88"/>
      <c r="H98" s="12"/>
      <c r="I98" s="88"/>
      <c r="J98" s="12"/>
      <c r="K98" s="91"/>
      <c r="L98" s="88" t="s">
        <v>88</v>
      </c>
      <c r="O98">
        <f t="shared" si="5"/>
        <v>0</v>
      </c>
      <c r="P98">
        <f t="shared" si="6"/>
        <v>0</v>
      </c>
      <c r="Q98">
        <f t="shared" si="7"/>
        <v>0</v>
      </c>
      <c r="R98">
        <f t="shared" si="8"/>
        <v>0</v>
      </c>
      <c r="S98">
        <f t="shared" si="9"/>
        <v>0</v>
      </c>
    </row>
    <row r="99" spans="2:19" ht="13.15" x14ac:dyDescent="0.4">
      <c r="B99" s="13"/>
      <c r="C99" s="12"/>
      <c r="D99" s="12"/>
      <c r="E99" s="88"/>
      <c r="F99" s="88"/>
      <c r="G99" s="88"/>
      <c r="H99" s="12"/>
      <c r="I99" s="88"/>
      <c r="J99" s="12"/>
      <c r="K99" s="91"/>
      <c r="L99" s="88" t="s">
        <v>88</v>
      </c>
      <c r="O99">
        <f t="shared" si="5"/>
        <v>0</v>
      </c>
      <c r="P99">
        <f t="shared" si="6"/>
        <v>0</v>
      </c>
      <c r="Q99">
        <f t="shared" si="7"/>
        <v>0</v>
      </c>
      <c r="R99">
        <f t="shared" si="8"/>
        <v>0</v>
      </c>
      <c r="S99">
        <f t="shared" si="9"/>
        <v>0</v>
      </c>
    </row>
    <row r="100" spans="2:19" ht="13.15" x14ac:dyDescent="0.4">
      <c r="B100" s="13"/>
      <c r="C100" s="12"/>
      <c r="D100" s="12"/>
      <c r="E100" s="88"/>
      <c r="F100" s="88"/>
      <c r="G100" s="88"/>
      <c r="H100" s="12"/>
      <c r="I100" s="88"/>
      <c r="J100" s="12"/>
      <c r="K100" s="91"/>
      <c r="L100" s="88" t="s">
        <v>88</v>
      </c>
      <c r="O100">
        <f t="shared" si="5"/>
        <v>0</v>
      </c>
      <c r="P100">
        <f t="shared" si="6"/>
        <v>0</v>
      </c>
      <c r="Q100">
        <f t="shared" si="7"/>
        <v>0</v>
      </c>
      <c r="R100">
        <f t="shared" si="8"/>
        <v>0</v>
      </c>
      <c r="S100">
        <f t="shared" si="9"/>
        <v>0</v>
      </c>
    </row>
    <row r="101" spans="2:19" ht="13.15" x14ac:dyDescent="0.4">
      <c r="B101" s="13"/>
      <c r="C101" s="12"/>
      <c r="D101" s="12"/>
      <c r="E101" s="88"/>
      <c r="F101" s="88"/>
      <c r="G101" s="88"/>
      <c r="H101" s="12"/>
      <c r="I101" s="88"/>
      <c r="J101" s="12"/>
      <c r="K101" s="91"/>
      <c r="L101" s="88" t="s">
        <v>88</v>
      </c>
      <c r="O101">
        <f t="shared" si="5"/>
        <v>0</v>
      </c>
      <c r="P101">
        <f t="shared" si="6"/>
        <v>0</v>
      </c>
      <c r="Q101">
        <f t="shared" si="7"/>
        <v>0</v>
      </c>
      <c r="R101">
        <f t="shared" si="8"/>
        <v>0</v>
      </c>
      <c r="S101">
        <f t="shared" si="9"/>
        <v>0</v>
      </c>
    </row>
    <row r="102" spans="2:19" ht="13.15" x14ac:dyDescent="0.4">
      <c r="B102" s="13"/>
      <c r="C102" s="12"/>
      <c r="D102" s="12"/>
      <c r="E102" s="88"/>
      <c r="F102" s="88"/>
      <c r="G102" s="88"/>
      <c r="H102" s="12"/>
      <c r="I102" s="88"/>
      <c r="J102" s="12"/>
      <c r="K102" s="91"/>
      <c r="L102" s="88" t="s">
        <v>88</v>
      </c>
      <c r="O102">
        <f t="shared" si="5"/>
        <v>0</v>
      </c>
      <c r="P102">
        <f t="shared" si="6"/>
        <v>0</v>
      </c>
      <c r="Q102">
        <f t="shared" si="7"/>
        <v>0</v>
      </c>
      <c r="R102">
        <f t="shared" si="8"/>
        <v>0</v>
      </c>
      <c r="S102">
        <f t="shared" si="9"/>
        <v>0</v>
      </c>
    </row>
    <row r="103" spans="2:19" ht="13.15" x14ac:dyDescent="0.4">
      <c r="B103" s="13"/>
      <c r="C103" s="12"/>
      <c r="D103" s="12"/>
      <c r="E103" s="88"/>
      <c r="F103" s="88"/>
      <c r="G103" s="88"/>
      <c r="H103" s="12"/>
      <c r="I103" s="88"/>
      <c r="J103" s="12"/>
      <c r="K103" s="91"/>
      <c r="L103" s="88" t="s">
        <v>88</v>
      </c>
      <c r="O103">
        <f t="shared" si="5"/>
        <v>0</v>
      </c>
      <c r="P103">
        <f t="shared" si="6"/>
        <v>0</v>
      </c>
      <c r="Q103">
        <f t="shared" si="7"/>
        <v>0</v>
      </c>
      <c r="R103">
        <f t="shared" si="8"/>
        <v>0</v>
      </c>
      <c r="S103">
        <f t="shared" si="9"/>
        <v>0</v>
      </c>
    </row>
    <row r="104" spans="2:19" ht="13.15" x14ac:dyDescent="0.4">
      <c r="B104" s="13"/>
      <c r="C104" s="12"/>
      <c r="D104" s="12"/>
      <c r="E104" s="88"/>
      <c r="F104" s="88"/>
      <c r="G104" s="88"/>
      <c r="H104" s="12"/>
      <c r="I104" s="88"/>
      <c r="J104" s="12"/>
      <c r="K104" s="91"/>
      <c r="L104" s="88" t="s">
        <v>88</v>
      </c>
      <c r="O104">
        <f t="shared" si="5"/>
        <v>0</v>
      </c>
      <c r="P104">
        <f t="shared" si="6"/>
        <v>0</v>
      </c>
      <c r="Q104">
        <f t="shared" si="7"/>
        <v>0</v>
      </c>
      <c r="R104">
        <f t="shared" si="8"/>
        <v>0</v>
      </c>
      <c r="S104">
        <f t="shared" si="9"/>
        <v>0</v>
      </c>
    </row>
    <row r="105" spans="2:19" ht="13.15" x14ac:dyDescent="0.4">
      <c r="B105" s="13"/>
      <c r="C105" s="12"/>
      <c r="D105" s="12"/>
      <c r="E105" s="88"/>
      <c r="F105" s="88"/>
      <c r="G105" s="88"/>
      <c r="H105" s="12"/>
      <c r="I105" s="88"/>
      <c r="J105" s="12"/>
      <c r="K105" s="91"/>
      <c r="L105" s="88" t="s">
        <v>88</v>
      </c>
      <c r="O105">
        <f t="shared" si="5"/>
        <v>0</v>
      </c>
      <c r="P105">
        <f t="shared" si="6"/>
        <v>0</v>
      </c>
      <c r="Q105">
        <f t="shared" si="7"/>
        <v>0</v>
      </c>
      <c r="R105">
        <f t="shared" si="8"/>
        <v>0</v>
      </c>
      <c r="S105">
        <f t="shared" si="9"/>
        <v>0</v>
      </c>
    </row>
    <row r="106" spans="2:19" ht="13.15" x14ac:dyDescent="0.4">
      <c r="B106" s="13"/>
      <c r="C106" s="12"/>
      <c r="D106" s="12"/>
      <c r="E106" s="88"/>
      <c r="F106" s="88"/>
      <c r="G106" s="88"/>
      <c r="H106" s="12"/>
      <c r="I106" s="88"/>
      <c r="J106" s="12"/>
      <c r="K106" s="91"/>
      <c r="L106" s="88" t="s">
        <v>88</v>
      </c>
      <c r="O106">
        <f t="shared" si="5"/>
        <v>0</v>
      </c>
      <c r="P106">
        <f t="shared" si="6"/>
        <v>0</v>
      </c>
      <c r="Q106">
        <f t="shared" si="7"/>
        <v>0</v>
      </c>
      <c r="R106">
        <f t="shared" si="8"/>
        <v>0</v>
      </c>
      <c r="S106">
        <f t="shared" si="9"/>
        <v>0</v>
      </c>
    </row>
    <row r="107" spans="2:19" ht="13.15" x14ac:dyDescent="0.4">
      <c r="B107" s="13"/>
      <c r="C107" s="12"/>
      <c r="D107" s="12"/>
      <c r="E107" s="88"/>
      <c r="F107" s="88"/>
      <c r="G107" s="88"/>
      <c r="H107" s="12"/>
      <c r="I107" s="88"/>
      <c r="J107" s="12"/>
      <c r="K107" s="91"/>
      <c r="L107" s="88" t="s">
        <v>88</v>
      </c>
    </row>
    <row r="108" spans="2:19" ht="13.15" x14ac:dyDescent="0.4">
      <c r="B108" s="13"/>
      <c r="C108" s="12"/>
      <c r="D108" s="12"/>
      <c r="E108" s="88"/>
      <c r="F108" s="88"/>
      <c r="G108" s="88"/>
      <c r="H108" s="12"/>
      <c r="I108" s="88"/>
      <c r="J108" s="12"/>
      <c r="K108" s="91"/>
      <c r="L108" s="88" t="s">
        <v>88</v>
      </c>
    </row>
    <row r="109" spans="2:19" ht="13.15" x14ac:dyDescent="0.4">
      <c r="B109" s="13"/>
      <c r="C109" s="12"/>
      <c r="D109" s="12"/>
      <c r="E109" s="88"/>
      <c r="F109" s="88"/>
      <c r="G109" s="88"/>
      <c r="H109" s="12"/>
      <c r="I109" s="88"/>
      <c r="J109" s="12"/>
      <c r="K109" s="91"/>
      <c r="L109" s="88" t="s">
        <v>88</v>
      </c>
    </row>
    <row r="110" spans="2:19" ht="13.15" x14ac:dyDescent="0.4">
      <c r="B110" s="13"/>
      <c r="C110" s="12"/>
      <c r="D110" s="12"/>
      <c r="E110" s="88"/>
      <c r="F110" s="88"/>
      <c r="G110" s="88"/>
      <c r="H110" s="12"/>
      <c r="I110" s="88"/>
      <c r="J110" s="12"/>
      <c r="K110" s="91"/>
      <c r="L110" s="88" t="s">
        <v>88</v>
      </c>
    </row>
    <row r="111" spans="2:19" ht="13.15" x14ac:dyDescent="0.4">
      <c r="B111" s="13"/>
      <c r="C111" s="12"/>
      <c r="D111" s="12"/>
      <c r="E111" s="88"/>
      <c r="F111" s="88"/>
      <c r="G111" s="88"/>
      <c r="H111" s="12"/>
      <c r="I111" s="88"/>
      <c r="J111" s="12"/>
      <c r="K111" s="91"/>
      <c r="L111" s="88" t="s">
        <v>88</v>
      </c>
    </row>
    <row r="112" spans="2:19" ht="13.15" x14ac:dyDescent="0.4">
      <c r="B112" s="13"/>
      <c r="C112" s="12"/>
      <c r="D112" s="12"/>
      <c r="E112" s="88"/>
      <c r="F112" s="88"/>
      <c r="G112" s="88"/>
      <c r="H112" s="12"/>
      <c r="I112" s="88"/>
      <c r="J112" s="12"/>
      <c r="K112" s="91"/>
      <c r="L112" s="88" t="s">
        <v>88</v>
      </c>
    </row>
    <row r="113" spans="2:12" ht="13.15" x14ac:dyDescent="0.4">
      <c r="B113" s="13"/>
      <c r="C113" s="12"/>
      <c r="D113" s="12"/>
      <c r="E113" s="88"/>
      <c r="F113" s="88"/>
      <c r="G113" s="88"/>
      <c r="H113" s="12"/>
      <c r="I113" s="88"/>
      <c r="J113" s="12"/>
      <c r="K113" s="91"/>
      <c r="L113" s="88" t="s">
        <v>88</v>
      </c>
    </row>
    <row r="114" spans="2:12" ht="13.15" x14ac:dyDescent="0.4">
      <c r="B114" s="13"/>
      <c r="C114" s="12"/>
      <c r="D114" s="12"/>
      <c r="E114" s="88"/>
      <c r="F114" s="88"/>
      <c r="G114" s="88"/>
      <c r="H114" s="12"/>
      <c r="I114" s="88"/>
      <c r="J114" s="12"/>
      <c r="K114" s="91"/>
      <c r="L114" s="88" t="s">
        <v>88</v>
      </c>
    </row>
    <row r="115" spans="2:12" ht="13.15" x14ac:dyDescent="0.4">
      <c r="B115" s="13"/>
      <c r="C115" s="12"/>
      <c r="D115" s="12"/>
      <c r="E115" s="88"/>
      <c r="F115" s="88"/>
      <c r="G115" s="88"/>
      <c r="H115" s="12"/>
      <c r="I115" s="88"/>
      <c r="J115" s="12"/>
      <c r="K115" s="91"/>
      <c r="L115" s="88" t="s">
        <v>88</v>
      </c>
    </row>
    <row r="116" spans="2:12" ht="13.15" x14ac:dyDescent="0.4">
      <c r="B116" s="13"/>
      <c r="C116" s="12"/>
      <c r="D116" s="12"/>
      <c r="E116" s="88"/>
      <c r="F116" s="88"/>
      <c r="G116" s="88"/>
      <c r="H116" s="12"/>
      <c r="I116" s="88"/>
      <c r="J116" s="12"/>
      <c r="K116" s="91"/>
      <c r="L116" s="88" t="s">
        <v>88</v>
      </c>
    </row>
    <row r="117" spans="2:12" ht="13.15" x14ac:dyDescent="0.4">
      <c r="B117" s="13"/>
      <c r="C117" s="12"/>
      <c r="D117" s="12"/>
      <c r="E117" s="88"/>
      <c r="F117" s="88"/>
      <c r="G117" s="88"/>
      <c r="H117" s="12"/>
      <c r="I117" s="88"/>
      <c r="J117" s="12"/>
      <c r="K117" s="91"/>
      <c r="L117" s="88" t="s">
        <v>88</v>
      </c>
    </row>
    <row r="118" spans="2:12" ht="13.15" x14ac:dyDescent="0.4">
      <c r="B118" s="13"/>
      <c r="C118" s="12"/>
      <c r="D118" s="12"/>
      <c r="E118" s="88"/>
      <c r="F118" s="88"/>
      <c r="G118" s="88"/>
      <c r="H118" s="12"/>
      <c r="I118" s="88"/>
      <c r="J118" s="12"/>
      <c r="K118" s="91"/>
      <c r="L118" s="88" t="s">
        <v>88</v>
      </c>
    </row>
    <row r="119" spans="2:12" ht="13.15" x14ac:dyDescent="0.4">
      <c r="B119" s="13"/>
      <c r="C119" s="12"/>
      <c r="D119" s="12"/>
      <c r="E119" s="88"/>
      <c r="F119" s="88"/>
      <c r="G119" s="88"/>
      <c r="H119" s="12"/>
      <c r="I119" s="88"/>
      <c r="J119" s="12"/>
      <c r="K119" s="91"/>
      <c r="L119" s="88" t="s">
        <v>88</v>
      </c>
    </row>
    <row r="120" spans="2:12" ht="13.15" x14ac:dyDescent="0.4">
      <c r="B120" s="13"/>
      <c r="C120" s="12"/>
      <c r="D120" s="12"/>
      <c r="E120" s="88"/>
      <c r="F120" s="88"/>
      <c r="G120" s="88"/>
      <c r="H120" s="12"/>
      <c r="I120" s="88"/>
      <c r="J120" s="12"/>
      <c r="K120" s="91"/>
      <c r="L120" s="88" t="s">
        <v>88</v>
      </c>
    </row>
    <row r="121" spans="2:12" ht="13.15" x14ac:dyDescent="0.4">
      <c r="B121" s="13"/>
      <c r="C121" s="12"/>
      <c r="D121" s="12"/>
      <c r="E121" s="88"/>
      <c r="F121" s="88"/>
      <c r="G121" s="88"/>
      <c r="H121" s="12"/>
      <c r="I121" s="88"/>
      <c r="J121" s="12"/>
      <c r="K121" s="91"/>
      <c r="L121" s="88" t="s">
        <v>88</v>
      </c>
    </row>
    <row r="122" spans="2:12" ht="13.15" x14ac:dyDescent="0.4">
      <c r="B122" s="13"/>
      <c r="C122" s="12"/>
      <c r="D122" s="12"/>
      <c r="E122" s="88"/>
      <c r="F122" s="88"/>
      <c r="G122" s="88"/>
      <c r="H122" s="12"/>
      <c r="I122" s="88"/>
      <c r="J122" s="12"/>
      <c r="K122" s="91"/>
      <c r="L122" s="88" t="s">
        <v>88</v>
      </c>
    </row>
    <row r="123" spans="2:12" ht="13.15" x14ac:dyDescent="0.4">
      <c r="B123" s="13"/>
      <c r="C123" s="12"/>
      <c r="D123" s="12"/>
      <c r="E123" s="88"/>
      <c r="F123" s="88"/>
      <c r="G123" s="88"/>
      <c r="H123" s="12"/>
      <c r="I123" s="88"/>
      <c r="J123" s="12"/>
      <c r="K123" s="91"/>
      <c r="L123" s="88" t="s">
        <v>88</v>
      </c>
    </row>
    <row r="124" spans="2:12" ht="13.15" x14ac:dyDescent="0.4">
      <c r="B124" s="13"/>
      <c r="C124" s="12"/>
      <c r="D124" s="12"/>
      <c r="E124" s="88"/>
      <c r="F124" s="88"/>
      <c r="G124" s="88"/>
      <c r="H124" s="12"/>
      <c r="I124" s="88"/>
      <c r="J124" s="12"/>
      <c r="K124" s="91"/>
      <c r="L124" s="88" t="s">
        <v>88</v>
      </c>
    </row>
    <row r="125" spans="2:12" ht="13.15" x14ac:dyDescent="0.4">
      <c r="B125" s="13"/>
      <c r="C125" s="12"/>
      <c r="D125" s="12"/>
      <c r="E125" s="88"/>
      <c r="F125" s="88"/>
      <c r="G125" s="88"/>
      <c r="H125" s="12"/>
      <c r="I125" s="88"/>
      <c r="J125" s="12"/>
      <c r="K125" s="91"/>
      <c r="L125" s="88" t="s">
        <v>88</v>
      </c>
    </row>
    <row r="126" spans="2:12" ht="13.15" x14ac:dyDescent="0.4">
      <c r="B126" s="13"/>
      <c r="C126" s="12"/>
      <c r="D126" s="12"/>
      <c r="E126" s="88"/>
      <c r="F126" s="88"/>
      <c r="G126" s="88"/>
      <c r="H126" s="12"/>
      <c r="I126" s="88"/>
      <c r="J126" s="12"/>
      <c r="K126" s="91"/>
      <c r="L126" s="88" t="s">
        <v>88</v>
      </c>
    </row>
    <row r="127" spans="2:12" ht="13.15" x14ac:dyDescent="0.4">
      <c r="B127" s="13"/>
      <c r="C127" s="12"/>
      <c r="D127" s="12"/>
      <c r="E127" s="88"/>
      <c r="F127" s="88"/>
      <c r="G127" s="88"/>
      <c r="H127" s="12"/>
      <c r="I127" s="88"/>
      <c r="J127" s="12"/>
      <c r="K127" s="91"/>
      <c r="L127" s="88" t="s">
        <v>88</v>
      </c>
    </row>
    <row r="128" spans="2:12" ht="13.15" x14ac:dyDescent="0.4">
      <c r="B128" s="13"/>
      <c r="C128" s="12"/>
      <c r="D128" s="12"/>
      <c r="E128" s="88"/>
      <c r="F128" s="88"/>
      <c r="G128" s="88"/>
      <c r="H128" s="12"/>
      <c r="I128" s="88"/>
      <c r="J128" s="12"/>
      <c r="K128" s="91"/>
      <c r="L128" s="88" t="s">
        <v>88</v>
      </c>
    </row>
    <row r="129" spans="2:12" ht="13.15" x14ac:dyDescent="0.4">
      <c r="B129" s="13"/>
      <c r="C129" s="12"/>
      <c r="D129" s="12"/>
      <c r="E129" s="88"/>
      <c r="F129" s="88"/>
      <c r="G129" s="88"/>
      <c r="H129" s="12"/>
      <c r="I129" s="88"/>
      <c r="J129" s="12"/>
      <c r="K129" s="91"/>
      <c r="L129" s="88" t="s">
        <v>88</v>
      </c>
    </row>
    <row r="130" spans="2:12" ht="13.15" x14ac:dyDescent="0.4">
      <c r="B130" s="13"/>
      <c r="C130" s="12"/>
      <c r="D130" s="12"/>
      <c r="E130" s="88"/>
      <c r="F130" s="88"/>
      <c r="G130" s="88"/>
      <c r="H130" s="12"/>
      <c r="I130" s="88"/>
      <c r="J130" s="12"/>
      <c r="K130" s="91"/>
      <c r="L130" s="88" t="s">
        <v>88</v>
      </c>
    </row>
    <row r="131" spans="2:12" ht="13.15" x14ac:dyDescent="0.4">
      <c r="B131" s="13"/>
      <c r="C131" s="12"/>
      <c r="D131" s="12"/>
      <c r="E131" s="88"/>
      <c r="F131" s="88"/>
      <c r="G131" s="88"/>
      <c r="H131" s="12"/>
      <c r="I131" s="88"/>
      <c r="J131" s="12"/>
      <c r="K131" s="91"/>
      <c r="L131" s="88" t="s">
        <v>88</v>
      </c>
    </row>
    <row r="132" spans="2:12" ht="13.15" x14ac:dyDescent="0.4">
      <c r="B132" s="13"/>
      <c r="C132" s="12"/>
      <c r="D132" s="12"/>
      <c r="E132" s="88"/>
      <c r="F132" s="88"/>
      <c r="G132" s="88"/>
      <c r="H132" s="12"/>
      <c r="I132" s="88"/>
      <c r="J132" s="12"/>
      <c r="K132" s="91"/>
      <c r="L132" s="88" t="s">
        <v>88</v>
      </c>
    </row>
    <row r="133" spans="2:12" ht="13.15" x14ac:dyDescent="0.4">
      <c r="B133" s="13"/>
      <c r="C133" s="12"/>
      <c r="D133" s="12"/>
      <c r="E133" s="88"/>
      <c r="F133" s="88"/>
      <c r="G133" s="88"/>
      <c r="H133" s="12"/>
      <c r="I133" s="88"/>
      <c r="J133" s="12"/>
      <c r="K133" s="91"/>
      <c r="L133" s="88" t="s">
        <v>88</v>
      </c>
    </row>
    <row r="134" spans="2:12" ht="13.15" x14ac:dyDescent="0.4">
      <c r="B134" s="13"/>
      <c r="C134" s="12"/>
      <c r="D134" s="12"/>
      <c r="E134" s="88"/>
      <c r="F134" s="88"/>
      <c r="G134" s="88"/>
      <c r="H134" s="12"/>
      <c r="I134" s="88"/>
      <c r="J134" s="12"/>
      <c r="K134" s="91"/>
      <c r="L134" s="88" t="s">
        <v>88</v>
      </c>
    </row>
    <row r="135" spans="2:12" ht="13.15" x14ac:dyDescent="0.4">
      <c r="B135" s="13"/>
      <c r="C135" s="12"/>
      <c r="D135" s="12"/>
      <c r="E135" s="88"/>
      <c r="F135" s="88"/>
      <c r="G135" s="88"/>
      <c r="H135" s="12"/>
      <c r="I135" s="88"/>
      <c r="J135" s="12"/>
      <c r="K135" s="91"/>
      <c r="L135" s="88" t="s">
        <v>88</v>
      </c>
    </row>
    <row r="136" spans="2:12" ht="13.15" x14ac:dyDescent="0.4">
      <c r="B136" s="13"/>
      <c r="C136" s="12"/>
      <c r="D136" s="12"/>
      <c r="E136" s="88"/>
      <c r="F136" s="88"/>
      <c r="G136" s="88"/>
      <c r="H136" s="12"/>
      <c r="I136" s="88"/>
      <c r="J136" s="12"/>
      <c r="K136" s="91"/>
      <c r="L136" s="88" t="s">
        <v>88</v>
      </c>
    </row>
    <row r="137" spans="2:12" ht="13.15" x14ac:dyDescent="0.4">
      <c r="B137" s="13"/>
      <c r="C137" s="12"/>
      <c r="D137" s="12"/>
      <c r="E137" s="88"/>
      <c r="F137" s="88"/>
      <c r="G137" s="88"/>
      <c r="H137" s="12"/>
      <c r="I137" s="88"/>
      <c r="J137" s="12"/>
      <c r="K137" s="91"/>
      <c r="L137" s="88" t="s">
        <v>88</v>
      </c>
    </row>
    <row r="138" spans="2:12" ht="13.15" x14ac:dyDescent="0.4">
      <c r="B138" s="13"/>
      <c r="C138" s="12"/>
      <c r="D138" s="12"/>
      <c r="E138" s="88"/>
      <c r="F138" s="88"/>
      <c r="G138" s="88"/>
      <c r="H138" s="12"/>
      <c r="I138" s="88"/>
      <c r="J138" s="12"/>
      <c r="K138" s="91"/>
      <c r="L138" s="88" t="s">
        <v>88</v>
      </c>
    </row>
    <row r="139" spans="2:12" ht="13.15" x14ac:dyDescent="0.4">
      <c r="B139" s="13"/>
      <c r="C139" s="12"/>
      <c r="D139" s="12"/>
      <c r="E139" s="88"/>
      <c r="F139" s="88"/>
      <c r="G139" s="88"/>
      <c r="H139" s="12"/>
      <c r="I139" s="88"/>
      <c r="J139" s="12"/>
      <c r="K139" s="91"/>
      <c r="L139" s="88" t="s">
        <v>88</v>
      </c>
    </row>
    <row r="140" spans="2:12" ht="13.15" x14ac:dyDescent="0.4">
      <c r="B140" s="13"/>
      <c r="C140" s="12"/>
      <c r="D140" s="12"/>
      <c r="E140" s="88"/>
      <c r="F140" s="88"/>
      <c r="G140" s="88"/>
      <c r="H140" s="12"/>
      <c r="I140" s="88"/>
      <c r="J140" s="12"/>
      <c r="K140" s="91"/>
      <c r="L140" s="88" t="s">
        <v>88</v>
      </c>
    </row>
    <row r="141" spans="2:12" ht="13.15" x14ac:dyDescent="0.4">
      <c r="B141" s="13"/>
      <c r="C141" s="12"/>
      <c r="D141" s="12"/>
      <c r="E141" s="88"/>
      <c r="F141" s="88"/>
      <c r="G141" s="88"/>
      <c r="H141" s="12"/>
      <c r="I141" s="88"/>
      <c r="J141" s="12"/>
      <c r="K141" s="91"/>
      <c r="L141" s="88" t="s">
        <v>88</v>
      </c>
    </row>
    <row r="142" spans="2:12" ht="13.15" x14ac:dyDescent="0.4">
      <c r="B142" s="13"/>
      <c r="C142" s="12"/>
      <c r="D142" s="12"/>
      <c r="E142" s="88"/>
      <c r="F142" s="88"/>
      <c r="G142" s="88"/>
      <c r="H142" s="12"/>
      <c r="I142" s="88"/>
      <c r="J142" s="12"/>
      <c r="K142" s="91"/>
      <c r="L142" s="88" t="s">
        <v>88</v>
      </c>
    </row>
    <row r="143" spans="2:12" ht="13.15" x14ac:dyDescent="0.4">
      <c r="B143" s="13"/>
      <c r="C143" s="12"/>
      <c r="D143" s="12"/>
      <c r="E143" s="88"/>
      <c r="F143" s="88"/>
      <c r="G143" s="88"/>
      <c r="H143" s="12"/>
      <c r="I143" s="88"/>
      <c r="J143" s="12"/>
      <c r="K143" s="91"/>
      <c r="L143" s="88" t="s">
        <v>88</v>
      </c>
    </row>
    <row r="144" spans="2:12" ht="13.15" x14ac:dyDescent="0.4">
      <c r="B144" s="13"/>
      <c r="C144" s="12"/>
      <c r="D144" s="12"/>
      <c r="E144" s="88"/>
      <c r="F144" s="88"/>
      <c r="G144" s="88"/>
      <c r="H144" s="12"/>
      <c r="I144" s="88"/>
      <c r="J144" s="12"/>
      <c r="K144" s="91"/>
      <c r="L144" s="88" t="s">
        <v>88</v>
      </c>
    </row>
    <row r="145" spans="2:12" ht="13.15" x14ac:dyDescent="0.4">
      <c r="B145" s="13"/>
      <c r="C145" s="12"/>
      <c r="D145" s="12"/>
      <c r="E145" s="88"/>
      <c r="F145" s="88"/>
      <c r="G145" s="88"/>
      <c r="H145" s="12"/>
      <c r="I145" s="88"/>
      <c r="J145" s="12"/>
      <c r="K145" s="91"/>
      <c r="L145" s="88" t="s">
        <v>88</v>
      </c>
    </row>
    <row r="146" spans="2:12" ht="13.15" x14ac:dyDescent="0.4">
      <c r="B146" s="13"/>
      <c r="C146" s="12"/>
      <c r="D146" s="12"/>
      <c r="E146" s="88"/>
      <c r="F146" s="88"/>
      <c r="G146" s="88"/>
      <c r="H146" s="12"/>
      <c r="I146" s="88"/>
      <c r="J146" s="12"/>
      <c r="K146" s="91"/>
      <c r="L146" s="88" t="s">
        <v>88</v>
      </c>
    </row>
    <row r="147" spans="2:12" ht="13.15" x14ac:dyDescent="0.4">
      <c r="B147" s="13"/>
      <c r="C147" s="12"/>
      <c r="D147" s="12"/>
      <c r="E147" s="88"/>
      <c r="F147" s="88"/>
      <c r="G147" s="88"/>
      <c r="H147" s="12"/>
      <c r="I147" s="88"/>
      <c r="J147" s="12"/>
      <c r="K147" s="91"/>
      <c r="L147" s="88" t="s">
        <v>88</v>
      </c>
    </row>
    <row r="148" spans="2:12" ht="13.15" x14ac:dyDescent="0.4">
      <c r="B148" s="13"/>
      <c r="C148" s="12"/>
      <c r="D148" s="12"/>
      <c r="E148" s="88"/>
      <c r="F148" s="88"/>
      <c r="G148" s="88"/>
      <c r="H148" s="12"/>
      <c r="I148" s="88"/>
      <c r="J148" s="12"/>
      <c r="K148" s="91"/>
      <c r="L148" s="88" t="s">
        <v>88</v>
      </c>
    </row>
    <row r="149" spans="2:12" ht="13.15" x14ac:dyDescent="0.4">
      <c r="B149" s="13"/>
      <c r="C149" s="12"/>
      <c r="D149" s="12"/>
      <c r="E149" s="88"/>
      <c r="F149" s="88"/>
      <c r="G149" s="88"/>
      <c r="H149" s="12"/>
      <c r="I149" s="88"/>
      <c r="J149" s="12"/>
      <c r="K149" s="91"/>
      <c r="L149" s="88" t="s">
        <v>88</v>
      </c>
    </row>
    <row r="150" spans="2:12" ht="13.15" x14ac:dyDescent="0.4">
      <c r="B150" s="13"/>
      <c r="C150" s="12"/>
      <c r="D150" s="12"/>
      <c r="E150" s="88"/>
      <c r="F150" s="88"/>
      <c r="G150" s="88"/>
      <c r="H150" s="12"/>
      <c r="I150" s="88"/>
      <c r="J150" s="12"/>
      <c r="K150" s="91"/>
      <c r="L150" s="88" t="s">
        <v>88</v>
      </c>
    </row>
    <row r="151" spans="2:12" ht="13.15" x14ac:dyDescent="0.4">
      <c r="B151" s="13"/>
      <c r="C151" s="12"/>
      <c r="D151" s="12"/>
      <c r="E151" s="88"/>
      <c r="F151" s="88"/>
      <c r="G151" s="88"/>
      <c r="H151" s="12"/>
      <c r="I151" s="88"/>
      <c r="J151" s="12"/>
      <c r="K151" s="91"/>
      <c r="L151" s="88" t="s">
        <v>88</v>
      </c>
    </row>
    <row r="152" spans="2:12" ht="13.15" x14ac:dyDescent="0.4">
      <c r="B152" s="13"/>
      <c r="C152" s="12"/>
      <c r="D152" s="12"/>
      <c r="E152" s="88"/>
      <c r="F152" s="88"/>
      <c r="G152" s="88"/>
      <c r="H152" s="12"/>
      <c r="I152" s="88"/>
      <c r="J152" s="12"/>
      <c r="K152" s="91"/>
      <c r="L152" s="88" t="s">
        <v>88</v>
      </c>
    </row>
    <row r="153" spans="2:12" ht="13.15" x14ac:dyDescent="0.4">
      <c r="B153" s="13"/>
      <c r="C153" s="12"/>
      <c r="D153" s="12"/>
      <c r="E153" s="88"/>
      <c r="F153" s="88"/>
      <c r="G153" s="88"/>
      <c r="H153" s="12"/>
      <c r="I153" s="88"/>
      <c r="J153" s="12"/>
      <c r="K153" s="91"/>
      <c r="L153" s="88" t="s">
        <v>88</v>
      </c>
    </row>
    <row r="154" spans="2:12" ht="13.15" x14ac:dyDescent="0.4">
      <c r="B154" s="13"/>
      <c r="C154" s="12"/>
      <c r="D154" s="12"/>
      <c r="E154" s="88"/>
      <c r="F154" s="88"/>
      <c r="G154" s="88"/>
      <c r="H154" s="12"/>
      <c r="I154" s="88"/>
      <c r="J154" s="12"/>
      <c r="K154" s="91"/>
      <c r="L154" s="88" t="s">
        <v>88</v>
      </c>
    </row>
    <row r="155" spans="2:12" ht="13.15" x14ac:dyDescent="0.4">
      <c r="B155" s="13"/>
      <c r="C155" s="12"/>
      <c r="D155" s="12"/>
      <c r="E155" s="88"/>
      <c r="F155" s="88"/>
      <c r="G155" s="88"/>
      <c r="H155" s="12"/>
      <c r="I155" s="88"/>
      <c r="J155" s="12"/>
      <c r="K155" s="91"/>
      <c r="L155" s="88" t="s">
        <v>88</v>
      </c>
    </row>
    <row r="156" spans="2:12" ht="13.15" x14ac:dyDescent="0.4">
      <c r="B156" s="13"/>
      <c r="C156" s="12"/>
      <c r="D156" s="12"/>
      <c r="E156" s="88"/>
      <c r="F156" s="88"/>
      <c r="G156" s="88"/>
      <c r="H156" s="12"/>
      <c r="I156" s="88"/>
      <c r="J156" s="12"/>
      <c r="K156" s="91"/>
      <c r="L156" s="88" t="s">
        <v>88</v>
      </c>
    </row>
    <row r="157" spans="2:12" ht="13.15" x14ac:dyDescent="0.4">
      <c r="B157" s="13"/>
      <c r="C157" s="12"/>
      <c r="D157" s="12"/>
      <c r="E157" s="88"/>
      <c r="F157" s="88"/>
      <c r="G157" s="88"/>
      <c r="H157" s="12"/>
      <c r="I157" s="88"/>
      <c r="J157" s="12"/>
      <c r="K157" s="91"/>
      <c r="L157" s="88" t="s">
        <v>88</v>
      </c>
    </row>
    <row r="158" spans="2:12" ht="13.15" x14ac:dyDescent="0.4">
      <c r="B158" s="13"/>
      <c r="C158" s="12"/>
      <c r="D158" s="12"/>
      <c r="E158" s="88"/>
      <c r="F158" s="88"/>
      <c r="G158" s="88"/>
      <c r="H158" s="12"/>
      <c r="I158" s="88"/>
      <c r="J158" s="12"/>
      <c r="K158" s="91"/>
      <c r="L158" s="88" t="s">
        <v>88</v>
      </c>
    </row>
    <row r="159" spans="2:12" ht="13.15" x14ac:dyDescent="0.4">
      <c r="B159" s="13"/>
      <c r="C159" s="12"/>
      <c r="D159" s="12"/>
      <c r="E159" s="88"/>
      <c r="F159" s="88"/>
      <c r="G159" s="88"/>
      <c r="H159" s="12"/>
      <c r="I159" s="88"/>
      <c r="J159" s="12"/>
      <c r="K159" s="91"/>
      <c r="L159" s="88" t="s">
        <v>88</v>
      </c>
    </row>
    <row r="160" spans="2:12" ht="13.15" x14ac:dyDescent="0.4">
      <c r="B160" s="13"/>
      <c r="C160" s="12"/>
      <c r="D160" s="12"/>
      <c r="E160" s="88"/>
      <c r="F160" s="88"/>
      <c r="G160" s="88"/>
      <c r="H160" s="12"/>
      <c r="I160" s="88"/>
      <c r="J160" s="12"/>
      <c r="K160" s="91"/>
      <c r="L160" s="88" t="s">
        <v>88</v>
      </c>
    </row>
    <row r="161" spans="2:12" ht="13.15" x14ac:dyDescent="0.4">
      <c r="B161" s="13"/>
      <c r="C161" s="12"/>
      <c r="D161" s="12"/>
      <c r="E161" s="88"/>
      <c r="F161" s="88"/>
      <c r="G161" s="88"/>
      <c r="H161" s="12"/>
      <c r="I161" s="88"/>
      <c r="J161" s="12"/>
      <c r="K161" s="91"/>
      <c r="L161" s="88" t="s">
        <v>88</v>
      </c>
    </row>
    <row r="162" spans="2:12" ht="13.15" x14ac:dyDescent="0.4">
      <c r="B162" s="13"/>
      <c r="C162" s="12"/>
      <c r="D162" s="12"/>
      <c r="E162" s="88"/>
      <c r="F162" s="88"/>
      <c r="G162" s="88"/>
      <c r="H162" s="12"/>
      <c r="I162" s="88"/>
      <c r="J162" s="12"/>
      <c r="K162" s="91"/>
      <c r="L162" s="88" t="s">
        <v>88</v>
      </c>
    </row>
    <row r="163" spans="2:12" ht="13.15" x14ac:dyDescent="0.4">
      <c r="B163" s="13"/>
      <c r="C163" s="12"/>
      <c r="D163" s="12"/>
      <c r="E163" s="88"/>
      <c r="F163" s="88"/>
      <c r="G163" s="88"/>
      <c r="H163" s="12"/>
      <c r="I163" s="88"/>
      <c r="J163" s="12"/>
      <c r="K163" s="91"/>
      <c r="L163" s="88" t="s">
        <v>88</v>
      </c>
    </row>
    <row r="164" spans="2:12" ht="13.15" x14ac:dyDescent="0.4">
      <c r="B164" s="13"/>
      <c r="C164" s="12"/>
      <c r="D164" s="12"/>
      <c r="E164" s="88"/>
      <c r="F164" s="88"/>
      <c r="G164" s="88"/>
      <c r="H164" s="12"/>
      <c r="I164" s="88"/>
      <c r="J164" s="12"/>
      <c r="K164" s="91"/>
      <c r="L164" s="88" t="s">
        <v>88</v>
      </c>
    </row>
    <row r="165" spans="2:12" ht="13.15" x14ac:dyDescent="0.4">
      <c r="B165" s="13"/>
      <c r="C165" s="12"/>
      <c r="D165" s="12"/>
      <c r="E165" s="88"/>
      <c r="F165" s="88"/>
      <c r="G165" s="88"/>
      <c r="H165" s="12"/>
      <c r="I165" s="88"/>
      <c r="J165" s="12"/>
      <c r="K165" s="91"/>
      <c r="L165" s="88" t="s">
        <v>88</v>
      </c>
    </row>
    <row r="166" spans="2:12" ht="13.15" x14ac:dyDescent="0.4">
      <c r="B166" s="13"/>
      <c r="C166" s="12"/>
      <c r="D166" s="12"/>
      <c r="E166" s="88"/>
      <c r="F166" s="88"/>
      <c r="G166" s="88"/>
      <c r="H166" s="12"/>
      <c r="I166" s="88"/>
      <c r="J166" s="12"/>
      <c r="K166" s="91"/>
      <c r="L166" s="88" t="s">
        <v>88</v>
      </c>
    </row>
    <row r="167" spans="2:12" ht="13.15" x14ac:dyDescent="0.4">
      <c r="B167" s="13"/>
      <c r="C167" s="12"/>
      <c r="D167" s="12"/>
      <c r="E167" s="88"/>
      <c r="F167" s="88"/>
      <c r="G167" s="88"/>
      <c r="H167" s="12"/>
      <c r="I167" s="88"/>
      <c r="J167" s="12"/>
      <c r="K167" s="91"/>
      <c r="L167" s="88" t="s">
        <v>88</v>
      </c>
    </row>
    <row r="168" spans="2:12" ht="13.15" x14ac:dyDescent="0.4">
      <c r="B168" s="13"/>
      <c r="C168" s="12"/>
      <c r="D168" s="12"/>
      <c r="E168" s="88"/>
      <c r="F168" s="88"/>
      <c r="G168" s="88"/>
      <c r="H168" s="12"/>
      <c r="I168" s="88"/>
      <c r="J168" s="12"/>
      <c r="K168" s="91"/>
      <c r="L168" s="88" t="s">
        <v>88</v>
      </c>
    </row>
    <row r="169" spans="2:12" ht="13.15" x14ac:dyDescent="0.4">
      <c r="B169" s="13"/>
      <c r="C169" s="12"/>
      <c r="D169" s="12"/>
      <c r="E169" s="88"/>
      <c r="F169" s="88"/>
      <c r="G169" s="88"/>
      <c r="H169" s="12"/>
      <c r="I169" s="88"/>
      <c r="J169" s="12"/>
      <c r="K169" s="91"/>
      <c r="L169" s="88" t="s">
        <v>88</v>
      </c>
    </row>
    <row r="170" spans="2:12" ht="13.15" x14ac:dyDescent="0.4">
      <c r="B170" s="13"/>
      <c r="C170" s="12"/>
      <c r="D170" s="12"/>
      <c r="E170" s="88"/>
      <c r="F170" s="88"/>
      <c r="G170" s="88"/>
      <c r="H170" s="12"/>
      <c r="I170" s="88"/>
      <c r="J170" s="12"/>
      <c r="K170" s="91"/>
      <c r="L170" s="88" t="s">
        <v>88</v>
      </c>
    </row>
    <row r="171" spans="2:12" ht="13.15" x14ac:dyDescent="0.4">
      <c r="B171" s="13"/>
      <c r="C171" s="12"/>
      <c r="D171" s="12"/>
      <c r="E171" s="88"/>
      <c r="F171" s="88"/>
      <c r="G171" s="88"/>
      <c r="H171" s="12"/>
      <c r="I171" s="88"/>
      <c r="J171" s="12"/>
      <c r="K171" s="91"/>
      <c r="L171" s="88" t="s">
        <v>88</v>
      </c>
    </row>
    <row r="172" spans="2:12" ht="13.15" x14ac:dyDescent="0.4">
      <c r="B172" s="13"/>
      <c r="C172" s="12"/>
      <c r="D172" s="12"/>
      <c r="E172" s="88"/>
      <c r="F172" s="88"/>
      <c r="G172" s="88"/>
      <c r="H172" s="12"/>
      <c r="I172" s="88"/>
      <c r="J172" s="12"/>
      <c r="K172" s="91"/>
      <c r="L172" s="88" t="s">
        <v>88</v>
      </c>
    </row>
    <row r="173" spans="2:12" ht="13.15" x14ac:dyDescent="0.4">
      <c r="B173" s="13"/>
      <c r="C173" s="12"/>
      <c r="D173" s="12"/>
      <c r="E173" s="88"/>
      <c r="F173" s="88"/>
      <c r="G173" s="88"/>
      <c r="H173" s="12"/>
      <c r="I173" s="88"/>
      <c r="J173" s="12"/>
      <c r="K173" s="91"/>
      <c r="L173" s="88" t="s">
        <v>88</v>
      </c>
    </row>
    <row r="174" spans="2:12" ht="13.15" x14ac:dyDescent="0.4">
      <c r="B174" s="13"/>
      <c r="C174" s="12"/>
      <c r="D174" s="12"/>
      <c r="E174" s="88"/>
      <c r="F174" s="88"/>
      <c r="G174" s="88"/>
      <c r="H174" s="12"/>
      <c r="I174" s="88"/>
      <c r="J174" s="12"/>
      <c r="K174" s="91"/>
      <c r="L174" s="88" t="s">
        <v>88</v>
      </c>
    </row>
    <row r="175" spans="2:12" ht="13.15" x14ac:dyDescent="0.4">
      <c r="B175" s="13"/>
      <c r="C175" s="12"/>
      <c r="D175" s="12"/>
      <c r="E175" s="88"/>
      <c r="F175" s="88"/>
      <c r="G175" s="88"/>
      <c r="H175" s="12"/>
      <c r="I175" s="88"/>
      <c r="J175" s="12"/>
      <c r="K175" s="91"/>
      <c r="L175" s="88" t="s">
        <v>88</v>
      </c>
    </row>
    <row r="176" spans="2:12" ht="13.15" x14ac:dyDescent="0.4">
      <c r="B176" s="13"/>
      <c r="C176" s="12"/>
      <c r="D176" s="12"/>
      <c r="E176" s="88"/>
      <c r="F176" s="88"/>
      <c r="G176" s="88"/>
      <c r="H176" s="12"/>
      <c r="I176" s="88"/>
      <c r="J176" s="12"/>
      <c r="K176" s="91"/>
      <c r="L176" s="88" t="s">
        <v>88</v>
      </c>
    </row>
    <row r="177" spans="2:12" ht="13.15" x14ac:dyDescent="0.4">
      <c r="B177" s="13"/>
      <c r="C177" s="12"/>
      <c r="D177" s="12"/>
      <c r="E177" s="88"/>
      <c r="F177" s="88"/>
      <c r="G177" s="88"/>
      <c r="H177" s="12"/>
      <c r="I177" s="88"/>
      <c r="J177" s="12"/>
      <c r="K177" s="91"/>
      <c r="L177" s="88" t="s">
        <v>88</v>
      </c>
    </row>
    <row r="178" spans="2:12" ht="13.15" x14ac:dyDescent="0.4">
      <c r="B178" s="13"/>
      <c r="C178" s="12"/>
      <c r="D178" s="12"/>
      <c r="E178" s="88"/>
      <c r="F178" s="88"/>
      <c r="G178" s="88"/>
      <c r="H178" s="12"/>
      <c r="I178" s="88"/>
      <c r="J178" s="12"/>
      <c r="K178" s="91"/>
      <c r="L178" s="88" t="s">
        <v>88</v>
      </c>
    </row>
    <row r="179" spans="2:12" ht="13.15" x14ac:dyDescent="0.4">
      <c r="B179" s="13"/>
      <c r="C179" s="12"/>
      <c r="D179" s="12"/>
      <c r="E179" s="88"/>
      <c r="F179" s="88"/>
      <c r="G179" s="88"/>
      <c r="H179" s="12"/>
      <c r="I179" s="88"/>
      <c r="J179" s="12"/>
      <c r="K179" s="91"/>
      <c r="L179" s="88" t="s">
        <v>88</v>
      </c>
    </row>
    <row r="180" spans="2:12" ht="13.15" x14ac:dyDescent="0.4">
      <c r="B180" s="13"/>
      <c r="C180" s="12"/>
      <c r="D180" s="12"/>
      <c r="E180" s="88"/>
      <c r="F180" s="88"/>
      <c r="G180" s="88"/>
      <c r="H180" s="12"/>
      <c r="I180" s="88"/>
      <c r="J180" s="12"/>
      <c r="K180" s="91"/>
      <c r="L180" s="88" t="s">
        <v>88</v>
      </c>
    </row>
    <row r="181" spans="2:12" ht="13.15" x14ac:dyDescent="0.4">
      <c r="B181" s="13"/>
      <c r="C181" s="12"/>
      <c r="D181" s="12"/>
      <c r="E181" s="88"/>
      <c r="F181" s="88"/>
      <c r="G181" s="88"/>
      <c r="H181" s="12"/>
      <c r="I181" s="88"/>
      <c r="J181" s="12"/>
      <c r="K181" s="91"/>
      <c r="L181" s="88" t="s">
        <v>88</v>
      </c>
    </row>
    <row r="182" spans="2:12" ht="13.15" x14ac:dyDescent="0.4">
      <c r="B182" s="13"/>
      <c r="C182" s="12"/>
      <c r="D182" s="12"/>
      <c r="E182" s="88"/>
      <c r="F182" s="88"/>
      <c r="G182" s="88"/>
      <c r="H182" s="12"/>
      <c r="I182" s="88"/>
      <c r="J182" s="12"/>
      <c r="K182" s="91"/>
      <c r="L182" s="88" t="s">
        <v>88</v>
      </c>
    </row>
    <row r="183" spans="2:12" ht="13.15" x14ac:dyDescent="0.4">
      <c r="B183" s="13"/>
      <c r="C183" s="12"/>
      <c r="D183" s="12"/>
      <c r="E183" s="88"/>
      <c r="F183" s="88"/>
      <c r="G183" s="88"/>
      <c r="H183" s="12"/>
      <c r="I183" s="88"/>
      <c r="J183" s="12"/>
      <c r="K183" s="91"/>
      <c r="L183" s="88" t="s">
        <v>88</v>
      </c>
    </row>
    <row r="184" spans="2:12" ht="13.15" x14ac:dyDescent="0.4">
      <c r="B184" s="13"/>
      <c r="C184" s="12"/>
      <c r="D184" s="12"/>
      <c r="E184" s="88"/>
      <c r="F184" s="88"/>
      <c r="G184" s="88"/>
      <c r="H184" s="12"/>
      <c r="I184" s="88"/>
      <c r="J184" s="12"/>
      <c r="K184" s="91"/>
      <c r="L184" s="88" t="s">
        <v>88</v>
      </c>
    </row>
    <row r="185" spans="2:12" ht="13.15" x14ac:dyDescent="0.4">
      <c r="B185" s="13"/>
      <c r="C185" s="12"/>
      <c r="D185" s="12"/>
      <c r="E185" s="88"/>
      <c r="F185" s="88"/>
      <c r="G185" s="88"/>
      <c r="H185" s="12"/>
      <c r="I185" s="88"/>
      <c r="J185" s="12"/>
      <c r="K185" s="91"/>
      <c r="L185" s="88" t="s">
        <v>88</v>
      </c>
    </row>
    <row r="186" spans="2:12" ht="13.15" x14ac:dyDescent="0.4">
      <c r="B186" s="13"/>
      <c r="C186" s="12"/>
      <c r="D186" s="12"/>
      <c r="E186" s="88"/>
      <c r="F186" s="88"/>
      <c r="G186" s="88"/>
      <c r="H186" s="12"/>
      <c r="I186" s="88"/>
      <c r="J186" s="12"/>
      <c r="K186" s="91"/>
      <c r="L186" s="88" t="s">
        <v>88</v>
      </c>
    </row>
    <row r="187" spans="2:12" ht="13.15" x14ac:dyDescent="0.4">
      <c r="B187" s="13"/>
      <c r="C187" s="12"/>
      <c r="D187" s="12"/>
      <c r="E187" s="88"/>
      <c r="F187" s="88"/>
      <c r="G187" s="88"/>
      <c r="H187" s="12"/>
      <c r="I187" s="88"/>
      <c r="J187" s="12"/>
      <c r="K187" s="91"/>
      <c r="L187" s="88" t="s">
        <v>88</v>
      </c>
    </row>
    <row r="188" spans="2:12" ht="13.15" x14ac:dyDescent="0.4">
      <c r="B188" s="13"/>
      <c r="C188" s="12"/>
      <c r="D188" s="12"/>
      <c r="E188" s="88"/>
      <c r="F188" s="88"/>
      <c r="G188" s="88"/>
      <c r="H188" s="12"/>
      <c r="I188" s="88"/>
      <c r="J188" s="12"/>
      <c r="K188" s="91"/>
      <c r="L188" s="88" t="s">
        <v>88</v>
      </c>
    </row>
    <row r="189" spans="2:12" ht="13.15" x14ac:dyDescent="0.4">
      <c r="B189" s="13"/>
      <c r="C189" s="12"/>
      <c r="D189" s="12"/>
      <c r="E189" s="88"/>
      <c r="F189" s="88"/>
      <c r="G189" s="88"/>
      <c r="H189" s="12"/>
      <c r="I189" s="88"/>
      <c r="J189" s="12"/>
      <c r="K189" s="91"/>
      <c r="L189" s="88" t="s">
        <v>88</v>
      </c>
    </row>
    <row r="190" spans="2:12" ht="13.15" x14ac:dyDescent="0.4">
      <c r="B190" s="13"/>
      <c r="C190" s="12"/>
      <c r="D190" s="12"/>
      <c r="E190" s="88"/>
      <c r="F190" s="88"/>
      <c r="G190" s="88"/>
      <c r="H190" s="12"/>
      <c r="I190" s="88"/>
      <c r="J190" s="12"/>
      <c r="K190" s="91"/>
      <c r="L190" s="88" t="s">
        <v>88</v>
      </c>
    </row>
    <row r="191" spans="2:12" ht="13.15" x14ac:dyDescent="0.4">
      <c r="B191" s="13"/>
      <c r="C191" s="12"/>
      <c r="D191" s="12"/>
      <c r="E191" s="88"/>
      <c r="F191" s="88"/>
      <c r="G191" s="88"/>
      <c r="H191" s="12"/>
      <c r="I191" s="88"/>
      <c r="J191" s="12"/>
      <c r="K191" s="91"/>
      <c r="L191" s="88" t="s">
        <v>88</v>
      </c>
    </row>
    <row r="192" spans="2:12" ht="13.15" x14ac:dyDescent="0.4">
      <c r="B192" s="13"/>
      <c r="C192" s="12"/>
      <c r="D192" s="12"/>
      <c r="E192" s="88"/>
      <c r="F192" s="88"/>
      <c r="G192" s="88"/>
      <c r="H192" s="12"/>
      <c r="I192" s="88"/>
      <c r="J192" s="12"/>
      <c r="K192" s="91"/>
      <c r="L192" s="88" t="s">
        <v>88</v>
      </c>
    </row>
    <row r="193" spans="2:12" ht="13.15" x14ac:dyDescent="0.4">
      <c r="B193" s="13"/>
      <c r="C193" s="12"/>
      <c r="D193" s="12"/>
      <c r="E193" s="88"/>
      <c r="F193" s="88"/>
      <c r="G193" s="88"/>
      <c r="H193" s="12"/>
      <c r="I193" s="88"/>
      <c r="J193" s="12"/>
      <c r="K193" s="91"/>
      <c r="L193" s="88" t="s">
        <v>88</v>
      </c>
    </row>
    <row r="194" spans="2:12" ht="13.15" x14ac:dyDescent="0.4">
      <c r="B194" s="13"/>
      <c r="C194" s="12"/>
      <c r="D194" s="12"/>
      <c r="E194" s="88"/>
      <c r="F194" s="88"/>
      <c r="G194" s="88"/>
      <c r="H194" s="12"/>
      <c r="I194" s="88"/>
      <c r="J194" s="12"/>
      <c r="K194" s="91"/>
      <c r="L194" s="88" t="s">
        <v>88</v>
      </c>
    </row>
    <row r="195" spans="2:12" ht="13.15" x14ac:dyDescent="0.4">
      <c r="B195" s="13"/>
      <c r="C195" s="12"/>
      <c r="D195" s="12"/>
      <c r="E195" s="88"/>
      <c r="F195" s="88"/>
      <c r="G195" s="88"/>
      <c r="H195" s="12"/>
      <c r="I195" s="88"/>
      <c r="J195" s="12"/>
      <c r="K195" s="91"/>
      <c r="L195" s="88" t="s">
        <v>88</v>
      </c>
    </row>
    <row r="196" spans="2:12" ht="13.15" x14ac:dyDescent="0.4">
      <c r="B196" s="13"/>
      <c r="C196" s="12"/>
      <c r="D196" s="12"/>
      <c r="E196" s="88"/>
      <c r="F196" s="88"/>
      <c r="G196" s="88"/>
      <c r="H196" s="12"/>
      <c r="I196" s="88"/>
      <c r="J196" s="12"/>
      <c r="K196" s="91"/>
      <c r="L196" s="88" t="s">
        <v>88</v>
      </c>
    </row>
    <row r="197" spans="2:12" ht="13.15" x14ac:dyDescent="0.4">
      <c r="B197" s="13"/>
      <c r="C197" s="12"/>
      <c r="D197" s="12"/>
      <c r="E197" s="88"/>
      <c r="F197" s="88"/>
      <c r="G197" s="88"/>
      <c r="H197" s="12"/>
      <c r="I197" s="88"/>
      <c r="J197" s="12"/>
      <c r="K197" s="91"/>
      <c r="L197" s="88" t="s">
        <v>88</v>
      </c>
    </row>
    <row r="198" spans="2:12" ht="13.15" x14ac:dyDescent="0.4">
      <c r="B198" s="13"/>
      <c r="C198" s="12"/>
      <c r="D198" s="12"/>
      <c r="E198" s="88"/>
      <c r="F198" s="88"/>
      <c r="G198" s="88"/>
      <c r="H198" s="12"/>
      <c r="I198" s="88"/>
      <c r="J198" s="12"/>
      <c r="K198" s="91"/>
      <c r="L198" s="88" t="s">
        <v>88</v>
      </c>
    </row>
    <row r="199" spans="2:12" ht="13.15" x14ac:dyDescent="0.4">
      <c r="B199" s="13"/>
      <c r="C199" s="12"/>
      <c r="D199" s="12"/>
      <c r="E199" s="88"/>
      <c r="F199" s="88"/>
      <c r="G199" s="88"/>
      <c r="H199" s="12"/>
      <c r="I199" s="88"/>
      <c r="J199" s="12"/>
      <c r="K199" s="91"/>
      <c r="L199" s="88" t="s">
        <v>88</v>
      </c>
    </row>
    <row r="200" spans="2:12" ht="13.15" x14ac:dyDescent="0.4">
      <c r="B200" s="13"/>
      <c r="C200" s="12"/>
      <c r="D200" s="12"/>
      <c r="E200" s="88"/>
      <c r="F200" s="88"/>
      <c r="G200" s="88"/>
      <c r="H200" s="12"/>
      <c r="I200" s="88"/>
      <c r="J200" s="12"/>
      <c r="K200" s="91"/>
      <c r="L200" s="88" t="s">
        <v>88</v>
      </c>
    </row>
    <row r="201" spans="2:12" ht="13.15" x14ac:dyDescent="0.4">
      <c r="B201" s="13"/>
      <c r="C201" s="12"/>
      <c r="D201" s="12"/>
      <c r="E201" s="88"/>
      <c r="F201" s="88"/>
      <c r="G201" s="88"/>
      <c r="H201" s="12"/>
      <c r="I201" s="88"/>
      <c r="J201" s="12"/>
      <c r="K201" s="91"/>
      <c r="L201" s="88" t="s">
        <v>88</v>
      </c>
    </row>
    <row r="202" spans="2:12" ht="13.15" x14ac:dyDescent="0.4">
      <c r="B202" s="13"/>
      <c r="C202" s="12"/>
      <c r="D202" s="12"/>
      <c r="E202" s="88"/>
      <c r="F202" s="88"/>
      <c r="G202" s="88"/>
      <c r="H202" s="12"/>
      <c r="I202" s="88"/>
      <c r="J202" s="12"/>
      <c r="K202" s="91"/>
      <c r="L202" s="88" t="s">
        <v>88</v>
      </c>
    </row>
    <row r="203" spans="2:12" ht="13.15" x14ac:dyDescent="0.4">
      <c r="B203" s="13"/>
      <c r="C203" s="12"/>
      <c r="D203" s="12"/>
      <c r="E203" s="88"/>
      <c r="F203" s="88"/>
      <c r="G203" s="88"/>
      <c r="H203" s="12"/>
      <c r="I203" s="88"/>
      <c r="J203" s="12"/>
      <c r="K203" s="91"/>
      <c r="L203" s="88" t="s">
        <v>88</v>
      </c>
    </row>
    <row r="204" spans="2:12" ht="13.15" x14ac:dyDescent="0.4">
      <c r="B204" s="13"/>
      <c r="C204" s="12"/>
      <c r="D204" s="12"/>
      <c r="E204" s="88"/>
      <c r="F204" s="88"/>
      <c r="G204" s="88"/>
      <c r="H204" s="12"/>
      <c r="I204" s="88"/>
      <c r="J204" s="12"/>
      <c r="K204" s="91"/>
      <c r="L204" s="88" t="s">
        <v>88</v>
      </c>
    </row>
    <row r="205" spans="2:12" ht="13.15" x14ac:dyDescent="0.4">
      <c r="B205" s="13"/>
      <c r="C205" s="12"/>
      <c r="D205" s="12"/>
      <c r="E205" s="88"/>
      <c r="F205" s="88"/>
      <c r="G205" s="88"/>
      <c r="H205" s="12"/>
      <c r="I205" s="88"/>
      <c r="J205" s="12"/>
      <c r="K205" s="91"/>
      <c r="L205" s="88" t="s">
        <v>88</v>
      </c>
    </row>
    <row r="206" spans="2:12" ht="13.15" x14ac:dyDescent="0.4">
      <c r="B206" s="13"/>
      <c r="C206" s="12"/>
      <c r="D206" s="12"/>
      <c r="E206" s="88"/>
      <c r="F206" s="88"/>
      <c r="G206" s="88"/>
      <c r="H206" s="12"/>
      <c r="I206" s="88"/>
      <c r="J206" s="12"/>
      <c r="K206" s="91"/>
      <c r="L206" s="88" t="s">
        <v>88</v>
      </c>
    </row>
    <row r="207" spans="2:12" ht="13.15" x14ac:dyDescent="0.4">
      <c r="B207" s="13"/>
      <c r="C207" s="12"/>
      <c r="D207" s="12"/>
      <c r="E207" s="88"/>
      <c r="F207" s="88"/>
      <c r="G207" s="88"/>
      <c r="H207" s="12"/>
      <c r="I207" s="88"/>
      <c r="J207" s="12"/>
      <c r="K207" s="91"/>
      <c r="L207" s="88" t="s">
        <v>88</v>
      </c>
    </row>
    <row r="208" spans="2:12" ht="13.15" x14ac:dyDescent="0.4">
      <c r="B208" s="13"/>
      <c r="C208" s="12"/>
      <c r="D208" s="12"/>
      <c r="E208" s="88"/>
      <c r="F208" s="88"/>
      <c r="G208" s="88"/>
      <c r="H208" s="12"/>
      <c r="I208" s="88"/>
      <c r="J208" s="12"/>
      <c r="K208" s="91"/>
      <c r="L208" s="88" t="s">
        <v>88</v>
      </c>
    </row>
    <row r="209" spans="2:12" ht="13.15" x14ac:dyDescent="0.4">
      <c r="B209" s="13"/>
      <c r="C209" s="12"/>
      <c r="D209" s="12"/>
      <c r="E209" s="88"/>
      <c r="F209" s="88"/>
      <c r="G209" s="88"/>
      <c r="H209" s="12"/>
      <c r="I209" s="88"/>
      <c r="J209" s="12"/>
      <c r="K209" s="91"/>
      <c r="L209" s="88" t="s">
        <v>88</v>
      </c>
    </row>
    <row r="210" spans="2:12" ht="13.15" x14ac:dyDescent="0.4">
      <c r="B210" s="13"/>
      <c r="C210" s="12"/>
      <c r="D210" s="12"/>
      <c r="E210" s="88"/>
      <c r="F210" s="88"/>
      <c r="G210" s="88"/>
      <c r="H210" s="12"/>
      <c r="I210" s="88"/>
      <c r="J210" s="12"/>
      <c r="K210" s="91"/>
      <c r="L210" s="88" t="s">
        <v>88</v>
      </c>
    </row>
    <row r="211" spans="2:12" ht="13.15" x14ac:dyDescent="0.4">
      <c r="B211" s="13"/>
      <c r="C211" s="12"/>
      <c r="D211" s="12"/>
      <c r="E211" s="88"/>
      <c r="F211" s="88"/>
      <c r="G211" s="88"/>
      <c r="H211" s="12"/>
      <c r="I211" s="88"/>
      <c r="J211" s="12"/>
      <c r="K211" s="91"/>
      <c r="L211" s="88" t="s">
        <v>88</v>
      </c>
    </row>
    <row r="212" spans="2:12" ht="13.15" x14ac:dyDescent="0.4">
      <c r="B212" s="13"/>
      <c r="C212" s="12"/>
      <c r="D212" s="12"/>
      <c r="E212" s="88"/>
      <c r="F212" s="88"/>
      <c r="G212" s="88"/>
      <c r="H212" s="12"/>
      <c r="I212" s="88"/>
      <c r="J212" s="12"/>
      <c r="K212" s="91"/>
      <c r="L212" s="88" t="s">
        <v>88</v>
      </c>
    </row>
    <row r="213" spans="2:12" ht="13.15" x14ac:dyDescent="0.4">
      <c r="B213" s="13"/>
      <c r="C213" s="12"/>
      <c r="D213" s="12"/>
      <c r="E213" s="88"/>
      <c r="F213" s="88"/>
      <c r="G213" s="88"/>
      <c r="H213" s="12"/>
      <c r="I213" s="88"/>
      <c r="J213" s="12"/>
      <c r="K213" s="91"/>
      <c r="L213" s="88" t="s">
        <v>88</v>
      </c>
    </row>
    <row r="214" spans="2:12" ht="13.15" x14ac:dyDescent="0.4">
      <c r="B214" s="13"/>
      <c r="C214" s="12"/>
      <c r="D214" s="12"/>
      <c r="E214" s="88"/>
      <c r="F214" s="88"/>
      <c r="G214" s="88"/>
      <c r="H214" s="12"/>
      <c r="I214" s="88"/>
      <c r="J214" s="12"/>
      <c r="K214" s="91"/>
      <c r="L214" s="88" t="s">
        <v>88</v>
      </c>
    </row>
    <row r="215" spans="2:12" ht="13.15" x14ac:dyDescent="0.4">
      <c r="B215" s="13"/>
      <c r="C215" s="12"/>
      <c r="D215" s="12"/>
      <c r="E215" s="88"/>
      <c r="F215" s="88"/>
      <c r="G215" s="88"/>
      <c r="H215" s="12"/>
      <c r="I215" s="88"/>
      <c r="J215" s="12"/>
      <c r="K215" s="91"/>
      <c r="L215" s="88" t="s">
        <v>88</v>
      </c>
    </row>
    <row r="216" spans="2:12" ht="13.15" x14ac:dyDescent="0.4">
      <c r="B216" s="13"/>
      <c r="C216" s="12"/>
      <c r="D216" s="12"/>
      <c r="E216" s="88"/>
      <c r="F216" s="88"/>
      <c r="G216" s="88"/>
      <c r="H216" s="12"/>
      <c r="I216" s="88"/>
      <c r="J216" s="12"/>
      <c r="K216" s="91"/>
      <c r="L216" s="88" t="s">
        <v>88</v>
      </c>
    </row>
    <row r="217" spans="2:12" ht="13.15" x14ac:dyDescent="0.4">
      <c r="B217" s="13"/>
      <c r="C217" s="12"/>
      <c r="D217" s="12"/>
      <c r="E217" s="88"/>
      <c r="F217" s="88"/>
      <c r="G217" s="88"/>
      <c r="H217" s="12"/>
      <c r="I217" s="88"/>
      <c r="J217" s="12"/>
      <c r="K217" s="91"/>
      <c r="L217" s="88" t="s">
        <v>88</v>
      </c>
    </row>
    <row r="218" spans="2:12" ht="13.15" x14ac:dyDescent="0.4">
      <c r="B218" s="13"/>
      <c r="C218" s="12"/>
      <c r="D218" s="12"/>
      <c r="E218" s="88"/>
      <c r="F218" s="88"/>
      <c r="G218" s="88"/>
      <c r="H218" s="12"/>
      <c r="I218" s="88"/>
      <c r="J218" s="12"/>
      <c r="K218" s="91"/>
      <c r="L218" s="88" t="s">
        <v>88</v>
      </c>
    </row>
    <row r="219" spans="2:12" ht="13.15" x14ac:dyDescent="0.4">
      <c r="B219" s="13"/>
      <c r="C219" s="12"/>
      <c r="D219" s="12"/>
      <c r="E219" s="88"/>
      <c r="F219" s="88"/>
      <c r="G219" s="88"/>
      <c r="H219" s="12"/>
      <c r="I219" s="88"/>
      <c r="J219" s="12"/>
      <c r="K219" s="91"/>
      <c r="L219" s="88" t="s">
        <v>88</v>
      </c>
    </row>
    <row r="220" spans="2:12" ht="13.15" x14ac:dyDescent="0.4">
      <c r="B220" s="13"/>
      <c r="C220" s="12"/>
      <c r="D220" s="12"/>
      <c r="E220" s="88"/>
      <c r="F220" s="88"/>
      <c r="G220" s="88"/>
      <c r="H220" s="12"/>
      <c r="I220" s="88"/>
      <c r="J220" s="12"/>
      <c r="K220" s="91"/>
      <c r="L220" s="88" t="s">
        <v>88</v>
      </c>
    </row>
    <row r="221" spans="2:12" ht="13.15" x14ac:dyDescent="0.4">
      <c r="B221" s="13"/>
      <c r="C221" s="12"/>
      <c r="D221" s="12"/>
      <c r="E221" s="88"/>
      <c r="F221" s="88"/>
      <c r="G221" s="88"/>
      <c r="H221" s="12"/>
      <c r="I221" s="88"/>
      <c r="J221" s="12"/>
      <c r="K221" s="91"/>
      <c r="L221" s="88" t="s">
        <v>88</v>
      </c>
    </row>
    <row r="222" spans="2:12" ht="13.15" x14ac:dyDescent="0.4">
      <c r="B222" s="13"/>
      <c r="C222" s="12"/>
      <c r="D222" s="12"/>
      <c r="E222" s="88"/>
      <c r="F222" s="88"/>
      <c r="G222" s="88"/>
      <c r="H222" s="12"/>
      <c r="I222" s="88"/>
      <c r="J222" s="12"/>
      <c r="K222" s="91"/>
      <c r="L222" s="88" t="s">
        <v>88</v>
      </c>
    </row>
    <row r="223" spans="2:12" ht="13.15" x14ac:dyDescent="0.4">
      <c r="B223" s="13"/>
      <c r="C223" s="12"/>
      <c r="D223" s="12"/>
      <c r="E223" s="88"/>
      <c r="F223" s="88"/>
      <c r="G223" s="88"/>
      <c r="H223" s="12"/>
      <c r="I223" s="88"/>
      <c r="J223" s="12"/>
      <c r="K223" s="91"/>
      <c r="L223" s="88" t="s">
        <v>88</v>
      </c>
    </row>
    <row r="224" spans="2:12" ht="13.15" x14ac:dyDescent="0.4">
      <c r="B224" s="13"/>
      <c r="C224" s="12"/>
      <c r="D224" s="12"/>
      <c r="E224" s="88"/>
      <c r="F224" s="88"/>
      <c r="G224" s="88"/>
      <c r="H224" s="12"/>
      <c r="I224" s="88"/>
      <c r="J224" s="12"/>
      <c r="K224" s="91"/>
      <c r="L224" s="88" t="s">
        <v>88</v>
      </c>
    </row>
    <row r="225" spans="2:12" ht="13.15" x14ac:dyDescent="0.4">
      <c r="B225" s="13"/>
      <c r="C225" s="12"/>
      <c r="D225" s="12"/>
      <c r="E225" s="88"/>
      <c r="F225" s="88"/>
      <c r="G225" s="88"/>
      <c r="H225" s="12"/>
      <c r="I225" s="88"/>
      <c r="J225" s="12"/>
      <c r="K225" s="91"/>
      <c r="L225" s="88" t="s">
        <v>88</v>
      </c>
    </row>
    <row r="226" spans="2:12" ht="13.15" x14ac:dyDescent="0.4">
      <c r="B226" s="13"/>
      <c r="C226" s="12"/>
      <c r="D226" s="12"/>
      <c r="E226" s="88"/>
      <c r="F226" s="88"/>
      <c r="G226" s="88"/>
      <c r="H226" s="12"/>
      <c r="I226" s="88"/>
      <c r="J226" s="12"/>
      <c r="K226" s="91"/>
      <c r="L226" s="88" t="s">
        <v>88</v>
      </c>
    </row>
    <row r="227" spans="2:12" ht="13.15" x14ac:dyDescent="0.4">
      <c r="B227" s="13"/>
      <c r="C227" s="12"/>
      <c r="D227" s="12"/>
      <c r="E227" s="88"/>
      <c r="F227" s="88"/>
      <c r="G227" s="88"/>
      <c r="H227" s="12"/>
      <c r="I227" s="88"/>
      <c r="J227" s="12"/>
      <c r="K227" s="91"/>
      <c r="L227" s="88" t="s">
        <v>88</v>
      </c>
    </row>
    <row r="228" spans="2:12" ht="13.15" x14ac:dyDescent="0.4">
      <c r="B228" s="13"/>
      <c r="C228" s="12"/>
      <c r="D228" s="12"/>
      <c r="E228" s="88"/>
      <c r="F228" s="88"/>
      <c r="G228" s="88"/>
      <c r="H228" s="12"/>
      <c r="I228" s="88"/>
      <c r="J228" s="12"/>
      <c r="K228" s="91"/>
      <c r="L228" s="88" t="s">
        <v>88</v>
      </c>
    </row>
    <row r="229" spans="2:12" ht="13.15" x14ac:dyDescent="0.4">
      <c r="B229" s="13"/>
      <c r="C229" s="12"/>
      <c r="D229" s="12"/>
      <c r="E229" s="88"/>
      <c r="F229" s="88"/>
      <c r="G229" s="88"/>
      <c r="H229" s="12"/>
      <c r="I229" s="88"/>
      <c r="J229" s="12"/>
      <c r="K229" s="91"/>
      <c r="L229" s="88" t="s">
        <v>88</v>
      </c>
    </row>
    <row r="230" spans="2:12" ht="13.15" x14ac:dyDescent="0.4">
      <c r="B230" s="13"/>
      <c r="C230" s="12"/>
      <c r="D230" s="12"/>
      <c r="E230" s="88"/>
      <c r="F230" s="88"/>
      <c r="G230" s="88"/>
      <c r="H230" s="12"/>
      <c r="I230" s="88"/>
      <c r="J230" s="12"/>
      <c r="K230" s="91"/>
      <c r="L230" s="88" t="s">
        <v>88</v>
      </c>
    </row>
    <row r="231" spans="2:12" ht="13.15" x14ac:dyDescent="0.4">
      <c r="B231" s="13"/>
      <c r="C231" s="12"/>
      <c r="D231" s="12"/>
      <c r="E231" s="88"/>
      <c r="F231" s="88"/>
      <c r="G231" s="88"/>
      <c r="H231" s="12"/>
      <c r="I231" s="88"/>
      <c r="J231" s="12"/>
      <c r="K231" s="91"/>
      <c r="L231" s="88" t="s">
        <v>88</v>
      </c>
    </row>
    <row r="232" spans="2:12" ht="13.15" x14ac:dyDescent="0.4">
      <c r="B232" s="13"/>
      <c r="C232" s="12"/>
      <c r="D232" s="12"/>
      <c r="E232" s="88"/>
      <c r="F232" s="88"/>
      <c r="G232" s="88"/>
      <c r="H232" s="12"/>
      <c r="I232" s="88"/>
      <c r="J232" s="12"/>
      <c r="K232" s="91"/>
      <c r="L232" s="88" t="s">
        <v>88</v>
      </c>
    </row>
    <row r="233" spans="2:12" ht="13.15" x14ac:dyDescent="0.4">
      <c r="B233" s="13"/>
      <c r="C233" s="12"/>
      <c r="D233" s="12"/>
      <c r="E233" s="88"/>
      <c r="F233" s="88"/>
      <c r="G233" s="88"/>
      <c r="H233" s="12"/>
      <c r="I233" s="88"/>
      <c r="J233" s="12"/>
      <c r="K233" s="91"/>
      <c r="L233" s="88" t="s">
        <v>88</v>
      </c>
    </row>
    <row r="234" spans="2:12" ht="13.15" x14ac:dyDescent="0.4">
      <c r="B234" s="13"/>
      <c r="C234" s="12"/>
      <c r="D234" s="12"/>
      <c r="E234" s="88"/>
      <c r="F234" s="88"/>
      <c r="G234" s="88"/>
      <c r="H234" s="12"/>
      <c r="I234" s="88"/>
      <c r="J234" s="12"/>
      <c r="K234" s="91"/>
      <c r="L234" s="88" t="s">
        <v>88</v>
      </c>
    </row>
    <row r="235" spans="2:12" ht="13.15" x14ac:dyDescent="0.4">
      <c r="B235" s="13"/>
      <c r="C235" s="12"/>
      <c r="D235" s="12"/>
      <c r="E235" s="88"/>
      <c r="F235" s="88"/>
      <c r="G235" s="88"/>
      <c r="H235" s="12"/>
      <c r="I235" s="88"/>
      <c r="J235" s="12"/>
      <c r="K235" s="91"/>
      <c r="L235" s="88" t="s">
        <v>88</v>
      </c>
    </row>
    <row r="236" spans="2:12" ht="13.15" x14ac:dyDescent="0.4">
      <c r="B236" s="13"/>
      <c r="C236" s="12"/>
      <c r="D236" s="12"/>
      <c r="E236" s="88"/>
      <c r="F236" s="88"/>
      <c r="G236" s="88"/>
      <c r="H236" s="12"/>
      <c r="I236" s="88"/>
      <c r="J236" s="12"/>
      <c r="K236" s="91"/>
      <c r="L236" s="88" t="s">
        <v>88</v>
      </c>
    </row>
    <row r="237" spans="2:12" ht="13.15" x14ac:dyDescent="0.4">
      <c r="B237" s="13"/>
      <c r="C237" s="12"/>
      <c r="D237" s="12"/>
      <c r="E237" s="88"/>
      <c r="F237" s="88"/>
      <c r="G237" s="88"/>
      <c r="H237" s="12"/>
      <c r="I237" s="88"/>
      <c r="J237" s="12"/>
      <c r="K237" s="91"/>
      <c r="L237" s="88" t="s">
        <v>88</v>
      </c>
    </row>
    <row r="238" spans="2:12" ht="13.15" x14ac:dyDescent="0.4">
      <c r="B238" s="13"/>
      <c r="C238" s="12"/>
      <c r="D238" s="12"/>
      <c r="E238" s="88"/>
      <c r="F238" s="88"/>
      <c r="G238" s="88"/>
      <c r="H238" s="12"/>
      <c r="I238" s="88"/>
      <c r="J238" s="12"/>
      <c r="K238" s="91"/>
      <c r="L238" s="88" t="s">
        <v>88</v>
      </c>
    </row>
    <row r="239" spans="2:12" ht="13.15" x14ac:dyDescent="0.4">
      <c r="B239" s="13"/>
      <c r="C239" s="12"/>
      <c r="D239" s="12"/>
      <c r="E239" s="88"/>
      <c r="F239" s="88"/>
      <c r="G239" s="88"/>
      <c r="H239" s="12"/>
      <c r="I239" s="88"/>
      <c r="J239" s="12"/>
      <c r="K239" s="91"/>
      <c r="L239" s="88" t="s">
        <v>88</v>
      </c>
    </row>
    <row r="240" spans="2:12" ht="13.15" x14ac:dyDescent="0.4">
      <c r="B240" s="13"/>
      <c r="C240" s="12"/>
      <c r="D240" s="12"/>
      <c r="E240" s="88"/>
      <c r="F240" s="88"/>
      <c r="G240" s="88"/>
      <c r="H240" s="12"/>
      <c r="I240" s="88"/>
      <c r="J240" s="12"/>
      <c r="K240" s="91"/>
      <c r="L240" s="88" t="s">
        <v>88</v>
      </c>
    </row>
    <row r="241" spans="2:12" ht="13.15" x14ac:dyDescent="0.4">
      <c r="B241" s="13"/>
      <c r="C241" s="12"/>
      <c r="D241" s="12"/>
      <c r="E241" s="88"/>
      <c r="F241" s="88"/>
      <c r="G241" s="88"/>
      <c r="H241" s="12"/>
      <c r="I241" s="88"/>
      <c r="J241" s="12"/>
      <c r="K241" s="91"/>
      <c r="L241" s="88" t="s">
        <v>88</v>
      </c>
    </row>
    <row r="242" spans="2:12" ht="13.15" x14ac:dyDescent="0.4">
      <c r="B242" s="13"/>
      <c r="C242" s="12"/>
      <c r="D242" s="12"/>
      <c r="E242" s="88"/>
      <c r="F242" s="88"/>
      <c r="G242" s="88"/>
      <c r="H242" s="12"/>
      <c r="I242" s="88"/>
      <c r="J242" s="12"/>
      <c r="K242" s="91"/>
      <c r="L242" s="88" t="s">
        <v>88</v>
      </c>
    </row>
    <row r="243" spans="2:12" ht="13.15" x14ac:dyDescent="0.4">
      <c r="B243" s="13"/>
      <c r="C243" s="12"/>
      <c r="D243" s="12"/>
      <c r="E243" s="88"/>
      <c r="F243" s="88"/>
      <c r="G243" s="88"/>
      <c r="H243" s="12"/>
      <c r="I243" s="88"/>
      <c r="J243" s="12"/>
      <c r="K243" s="91"/>
      <c r="L243" s="88" t="s">
        <v>88</v>
      </c>
    </row>
    <row r="244" spans="2:12" ht="13.15" x14ac:dyDescent="0.4">
      <c r="B244" s="13"/>
      <c r="C244" s="12"/>
      <c r="D244" s="12"/>
      <c r="E244" s="88"/>
      <c r="F244" s="88"/>
      <c r="G244" s="88"/>
      <c r="H244" s="12"/>
      <c r="I244" s="88"/>
      <c r="J244" s="12"/>
      <c r="K244" s="91"/>
      <c r="L244" s="88" t="s">
        <v>88</v>
      </c>
    </row>
    <row r="245" spans="2:12" ht="13.15" x14ac:dyDescent="0.4">
      <c r="B245" s="13"/>
      <c r="C245" s="12"/>
      <c r="D245" s="12"/>
      <c r="E245" s="88"/>
      <c r="F245" s="88"/>
      <c r="G245" s="88"/>
      <c r="H245" s="12"/>
      <c r="I245" s="88"/>
      <c r="J245" s="12"/>
      <c r="K245" s="91"/>
      <c r="L245" s="88" t="s">
        <v>88</v>
      </c>
    </row>
    <row r="246" spans="2:12" ht="13.15" x14ac:dyDescent="0.4">
      <c r="B246" s="13"/>
      <c r="C246" s="12"/>
      <c r="D246" s="12"/>
      <c r="E246" s="88"/>
      <c r="F246" s="88"/>
      <c r="G246" s="88"/>
      <c r="H246" s="12"/>
      <c r="I246" s="88"/>
      <c r="J246" s="12"/>
      <c r="K246" s="91"/>
      <c r="L246" s="88" t="s">
        <v>88</v>
      </c>
    </row>
    <row r="247" spans="2:12" ht="13.15" x14ac:dyDescent="0.4">
      <c r="B247" s="13"/>
      <c r="C247" s="12"/>
      <c r="D247" s="12"/>
      <c r="E247" s="88"/>
      <c r="F247" s="88"/>
      <c r="G247" s="88"/>
      <c r="H247" s="12"/>
      <c r="I247" s="88"/>
      <c r="J247" s="12"/>
      <c r="K247" s="91"/>
      <c r="L247" s="88" t="s">
        <v>88</v>
      </c>
    </row>
    <row r="248" spans="2:12" ht="13.15" x14ac:dyDescent="0.4">
      <c r="B248" s="13"/>
      <c r="C248" s="12"/>
      <c r="D248" s="12"/>
      <c r="E248" s="88"/>
      <c r="F248" s="88"/>
      <c r="G248" s="88"/>
      <c r="H248" s="12"/>
      <c r="I248" s="88"/>
      <c r="J248" s="12"/>
      <c r="K248" s="91"/>
      <c r="L248" s="88" t="s">
        <v>88</v>
      </c>
    </row>
    <row r="249" spans="2:12" ht="13.15" x14ac:dyDescent="0.4">
      <c r="B249" s="13"/>
      <c r="C249" s="12"/>
      <c r="D249" s="12"/>
      <c r="E249" s="88"/>
      <c r="F249" s="88"/>
      <c r="G249" s="88"/>
      <c r="H249" s="12"/>
      <c r="I249" s="88"/>
      <c r="J249" s="12"/>
      <c r="K249" s="91"/>
      <c r="L249" s="88" t="s">
        <v>88</v>
      </c>
    </row>
    <row r="250" spans="2:12" ht="13.15" x14ac:dyDescent="0.4">
      <c r="B250" s="13"/>
      <c r="C250" s="12"/>
      <c r="D250" s="12"/>
      <c r="E250" s="88"/>
      <c r="F250" s="88"/>
      <c r="G250" s="88"/>
      <c r="H250" s="12"/>
      <c r="I250" s="88"/>
      <c r="J250" s="12"/>
      <c r="K250" s="91"/>
      <c r="L250" s="88" t="s">
        <v>88</v>
      </c>
    </row>
    <row r="251" spans="2:12" ht="13.15" x14ac:dyDescent="0.4">
      <c r="B251" s="13"/>
      <c r="C251" s="12"/>
      <c r="D251" s="12"/>
      <c r="E251" s="88"/>
      <c r="F251" s="88"/>
      <c r="G251" s="88"/>
      <c r="H251" s="12"/>
      <c r="I251" s="88"/>
      <c r="J251" s="12"/>
      <c r="K251" s="91"/>
      <c r="L251" s="88" t="s">
        <v>88</v>
      </c>
    </row>
    <row r="252" spans="2:12" ht="13.15" x14ac:dyDescent="0.4">
      <c r="B252" s="13"/>
      <c r="C252" s="12"/>
      <c r="D252" s="12"/>
      <c r="E252" s="88"/>
      <c r="F252" s="88"/>
      <c r="G252" s="88"/>
      <c r="H252" s="12"/>
      <c r="I252" s="88"/>
      <c r="J252" s="12"/>
      <c r="K252" s="91"/>
      <c r="L252" s="88" t="s">
        <v>88</v>
      </c>
    </row>
    <row r="253" spans="2:12" ht="13.15" x14ac:dyDescent="0.4">
      <c r="B253" s="13"/>
      <c r="C253" s="12"/>
      <c r="D253" s="12"/>
      <c r="E253" s="88"/>
      <c r="F253" s="88"/>
      <c r="G253" s="88"/>
      <c r="H253" s="12"/>
      <c r="I253" s="88"/>
      <c r="J253" s="12"/>
      <c r="K253" s="91"/>
      <c r="L253" s="88" t="s">
        <v>88</v>
      </c>
    </row>
    <row r="254" spans="2:12" ht="13.15" x14ac:dyDescent="0.4">
      <c r="B254" s="13"/>
      <c r="C254" s="12"/>
      <c r="D254" s="12"/>
      <c r="E254" s="88"/>
      <c r="F254" s="88"/>
      <c r="G254" s="88"/>
      <c r="H254" s="12"/>
      <c r="I254" s="88"/>
      <c r="J254" s="12"/>
      <c r="K254" s="91"/>
      <c r="L254" s="88" t="s">
        <v>88</v>
      </c>
    </row>
    <row r="255" spans="2:12" ht="13.15" x14ac:dyDescent="0.4">
      <c r="B255" s="13"/>
      <c r="C255" s="12"/>
      <c r="D255" s="12"/>
      <c r="E255" s="88"/>
      <c r="F255" s="88"/>
      <c r="G255" s="88"/>
      <c r="H255" s="12"/>
      <c r="I255" s="88"/>
      <c r="J255" s="12"/>
      <c r="K255" s="91"/>
      <c r="L255" s="88" t="s">
        <v>88</v>
      </c>
    </row>
    <row r="256" spans="2:12" ht="13.15" x14ac:dyDescent="0.4">
      <c r="B256" s="13"/>
      <c r="C256" s="12"/>
      <c r="D256" s="12"/>
      <c r="E256" s="88"/>
      <c r="F256" s="88"/>
      <c r="G256" s="88"/>
      <c r="H256" s="12"/>
      <c r="I256" s="88"/>
      <c r="J256" s="12"/>
      <c r="K256" s="91"/>
      <c r="L256" s="88" t="s">
        <v>88</v>
      </c>
    </row>
    <row r="257" spans="2:12" ht="13.15" x14ac:dyDescent="0.4">
      <c r="B257" s="13"/>
      <c r="C257" s="12"/>
      <c r="D257" s="12"/>
      <c r="E257" s="88"/>
      <c r="F257" s="88"/>
      <c r="G257" s="88"/>
      <c r="H257" s="12"/>
      <c r="I257" s="88"/>
      <c r="J257" s="12"/>
      <c r="K257" s="91"/>
      <c r="L257" s="88" t="s">
        <v>88</v>
      </c>
    </row>
    <row r="258" spans="2:12" ht="13.15" x14ac:dyDescent="0.4">
      <c r="B258" s="13"/>
      <c r="C258" s="12"/>
      <c r="D258" s="12"/>
      <c r="E258" s="88"/>
      <c r="F258" s="88"/>
      <c r="G258" s="88"/>
      <c r="H258" s="12"/>
      <c r="I258" s="88"/>
      <c r="J258" s="12"/>
      <c r="K258" s="91"/>
      <c r="L258" s="88" t="s">
        <v>88</v>
      </c>
    </row>
    <row r="259" spans="2:12" ht="13.15" x14ac:dyDescent="0.4">
      <c r="B259" s="13"/>
      <c r="C259" s="12"/>
      <c r="D259" s="12"/>
      <c r="E259" s="88"/>
      <c r="F259" s="88"/>
      <c r="G259" s="88"/>
      <c r="H259" s="12"/>
      <c r="I259" s="88"/>
      <c r="J259" s="12"/>
      <c r="K259" s="91"/>
      <c r="L259" s="88" t="s">
        <v>88</v>
      </c>
    </row>
    <row r="260" spans="2:12" ht="13.15" x14ac:dyDescent="0.4">
      <c r="B260" s="13"/>
      <c r="C260" s="12"/>
      <c r="D260" s="12"/>
      <c r="E260" s="88"/>
      <c r="F260" s="88"/>
      <c r="G260" s="88"/>
      <c r="H260" s="12"/>
      <c r="I260" s="88"/>
      <c r="J260" s="12"/>
      <c r="K260" s="91"/>
      <c r="L260" s="88" t="s">
        <v>88</v>
      </c>
    </row>
    <row r="261" spans="2:12" ht="13.15" x14ac:dyDescent="0.4">
      <c r="B261" s="13"/>
      <c r="C261" s="12"/>
      <c r="D261" s="12"/>
      <c r="E261" s="88"/>
      <c r="F261" s="88"/>
      <c r="G261" s="88"/>
      <c r="H261" s="12"/>
      <c r="I261" s="88"/>
      <c r="J261" s="12"/>
      <c r="K261" s="91"/>
      <c r="L261" s="88" t="s">
        <v>88</v>
      </c>
    </row>
    <row r="262" spans="2:12" ht="13.15" x14ac:dyDescent="0.4">
      <c r="B262" s="13"/>
      <c r="C262" s="12"/>
      <c r="D262" s="12"/>
      <c r="E262" s="88"/>
      <c r="F262" s="88"/>
      <c r="G262" s="88"/>
      <c r="H262" s="12"/>
      <c r="I262" s="88"/>
      <c r="J262" s="12"/>
      <c r="K262" s="91"/>
      <c r="L262" s="88" t="s">
        <v>88</v>
      </c>
    </row>
    <row r="263" spans="2:12" ht="13.15" x14ac:dyDescent="0.4">
      <c r="B263" s="13"/>
      <c r="C263" s="12"/>
      <c r="D263" s="12"/>
      <c r="E263" s="88"/>
      <c r="F263" s="88"/>
      <c r="G263" s="88"/>
      <c r="H263" s="12"/>
      <c r="I263" s="88"/>
      <c r="J263" s="12"/>
      <c r="K263" s="91"/>
      <c r="L263" s="88" t="s">
        <v>88</v>
      </c>
    </row>
    <row r="264" spans="2:12" ht="13.15" x14ac:dyDescent="0.4">
      <c r="B264" s="13"/>
      <c r="C264" s="12"/>
      <c r="D264" s="12"/>
      <c r="E264" s="88"/>
      <c r="F264" s="88"/>
      <c r="G264" s="88"/>
      <c r="H264" s="12"/>
      <c r="I264" s="88"/>
      <c r="J264" s="12"/>
      <c r="K264" s="91"/>
      <c r="L264" s="88" t="s">
        <v>88</v>
      </c>
    </row>
    <row r="265" spans="2:12" ht="13.15" x14ac:dyDescent="0.4">
      <c r="B265" s="13"/>
      <c r="C265" s="12"/>
      <c r="D265" s="12"/>
      <c r="E265" s="88"/>
      <c r="F265" s="88"/>
      <c r="G265" s="88"/>
      <c r="H265" s="12"/>
      <c r="I265" s="88"/>
      <c r="J265" s="12"/>
      <c r="K265" s="91"/>
      <c r="L265" s="88" t="s">
        <v>88</v>
      </c>
    </row>
    <row r="266" spans="2:12" ht="13.15" x14ac:dyDescent="0.4">
      <c r="B266" s="13"/>
      <c r="C266" s="12"/>
      <c r="D266" s="12"/>
      <c r="E266" s="88"/>
      <c r="F266" s="88"/>
      <c r="G266" s="88"/>
      <c r="H266" s="12"/>
      <c r="I266" s="88"/>
      <c r="J266" s="12"/>
      <c r="K266" s="91"/>
      <c r="L266" s="88" t="s">
        <v>88</v>
      </c>
    </row>
    <row r="267" spans="2:12" ht="13.15" x14ac:dyDescent="0.4">
      <c r="B267" s="13"/>
      <c r="C267" s="12"/>
      <c r="D267" s="12"/>
      <c r="E267" s="88"/>
      <c r="F267" s="88"/>
      <c r="G267" s="88"/>
      <c r="H267" s="12"/>
      <c r="I267" s="88"/>
      <c r="J267" s="12"/>
      <c r="K267" s="91"/>
      <c r="L267" s="88" t="s">
        <v>88</v>
      </c>
    </row>
    <row r="268" spans="2:12" ht="13.15" x14ac:dyDescent="0.4">
      <c r="B268" s="13"/>
      <c r="C268" s="12"/>
      <c r="D268" s="12"/>
      <c r="E268" s="88"/>
      <c r="F268" s="88"/>
      <c r="G268" s="88"/>
      <c r="H268" s="12"/>
      <c r="I268" s="88"/>
      <c r="J268" s="12"/>
      <c r="K268" s="91"/>
      <c r="L268" s="88" t="s">
        <v>88</v>
      </c>
    </row>
    <row r="269" spans="2:12" ht="13.15" x14ac:dyDescent="0.4">
      <c r="B269" s="13"/>
      <c r="C269" s="12"/>
      <c r="D269" s="12"/>
      <c r="E269" s="88"/>
      <c r="F269" s="88"/>
      <c r="G269" s="88"/>
      <c r="H269" s="12"/>
      <c r="I269" s="88"/>
      <c r="J269" s="12"/>
      <c r="K269" s="91"/>
      <c r="L269" s="88" t="s">
        <v>88</v>
      </c>
    </row>
    <row r="270" spans="2:12" ht="13.15" x14ac:dyDescent="0.4">
      <c r="B270" s="13"/>
      <c r="C270" s="12"/>
      <c r="D270" s="12"/>
      <c r="E270" s="88"/>
      <c r="F270" s="88"/>
      <c r="G270" s="88"/>
      <c r="H270" s="12"/>
      <c r="I270" s="88"/>
      <c r="J270" s="12"/>
      <c r="K270" s="91"/>
      <c r="L270" s="88" t="s">
        <v>88</v>
      </c>
    </row>
    <row r="271" spans="2:12" ht="13.15" x14ac:dyDescent="0.4">
      <c r="B271" s="13"/>
      <c r="C271" s="12"/>
      <c r="D271" s="12"/>
      <c r="E271" s="88"/>
      <c r="F271" s="88"/>
      <c r="G271" s="88"/>
      <c r="H271" s="12"/>
      <c r="I271" s="88"/>
      <c r="J271" s="12"/>
      <c r="K271" s="91"/>
      <c r="L271" s="88" t="s">
        <v>88</v>
      </c>
    </row>
    <row r="272" spans="2:12" ht="13.15" x14ac:dyDescent="0.4">
      <c r="B272" s="13"/>
      <c r="C272" s="12"/>
      <c r="D272" s="12"/>
      <c r="E272" s="88"/>
      <c r="F272" s="88"/>
      <c r="G272" s="88"/>
      <c r="H272" s="12"/>
      <c r="I272" s="88"/>
      <c r="J272" s="12"/>
      <c r="K272" s="91"/>
      <c r="L272" s="88" t="s">
        <v>88</v>
      </c>
    </row>
    <row r="273" spans="2:12" ht="13.15" x14ac:dyDescent="0.4">
      <c r="B273" s="13"/>
      <c r="C273" s="12"/>
      <c r="D273" s="12"/>
      <c r="E273" s="88"/>
      <c r="F273" s="88"/>
      <c r="G273" s="88"/>
      <c r="H273" s="12"/>
      <c r="I273" s="88"/>
      <c r="J273" s="12"/>
      <c r="K273" s="91"/>
      <c r="L273" s="88" t="s">
        <v>88</v>
      </c>
    </row>
    <row r="274" spans="2:12" ht="13.15" x14ac:dyDescent="0.4">
      <c r="B274" s="13"/>
      <c r="C274" s="12"/>
      <c r="D274" s="12"/>
      <c r="E274" s="88"/>
      <c r="F274" s="88"/>
      <c r="G274" s="88"/>
      <c r="H274" s="12"/>
      <c r="I274" s="88"/>
      <c r="J274" s="12"/>
      <c r="K274" s="91"/>
      <c r="L274" s="88" t="s">
        <v>88</v>
      </c>
    </row>
    <row r="275" spans="2:12" ht="13.15" x14ac:dyDescent="0.4">
      <c r="B275" s="13"/>
      <c r="C275" s="12"/>
      <c r="D275" s="12"/>
      <c r="E275" s="88"/>
      <c r="F275" s="88"/>
      <c r="G275" s="88"/>
      <c r="H275" s="12"/>
      <c r="I275" s="88"/>
      <c r="J275" s="12"/>
      <c r="K275" s="91"/>
      <c r="L275" s="88" t="s">
        <v>88</v>
      </c>
    </row>
    <row r="276" spans="2:12" ht="13.15" x14ac:dyDescent="0.4">
      <c r="B276" s="13"/>
      <c r="C276" s="12"/>
      <c r="D276" s="12"/>
      <c r="E276" s="88"/>
      <c r="F276" s="88"/>
      <c r="G276" s="88"/>
      <c r="H276" s="12"/>
      <c r="I276" s="88"/>
      <c r="J276" s="12"/>
      <c r="K276" s="91"/>
      <c r="L276" s="88" t="s">
        <v>88</v>
      </c>
    </row>
    <row r="277" spans="2:12" ht="13.15" x14ac:dyDescent="0.4">
      <c r="B277" s="13"/>
      <c r="C277" s="12"/>
      <c r="D277" s="12"/>
      <c r="E277" s="88"/>
      <c r="F277" s="88"/>
      <c r="G277" s="88"/>
      <c r="H277" s="12"/>
      <c r="I277" s="88"/>
      <c r="J277" s="12"/>
      <c r="K277" s="91"/>
      <c r="L277" s="88" t="s">
        <v>88</v>
      </c>
    </row>
    <row r="278" spans="2:12" ht="13.15" x14ac:dyDescent="0.4">
      <c r="B278" s="13"/>
      <c r="C278" s="12"/>
      <c r="D278" s="12"/>
      <c r="E278" s="88"/>
      <c r="F278" s="88"/>
      <c r="G278" s="88"/>
      <c r="H278" s="12"/>
      <c r="I278" s="88"/>
      <c r="J278" s="12"/>
      <c r="K278" s="91"/>
      <c r="L278" s="88" t="s">
        <v>88</v>
      </c>
    </row>
    <row r="279" spans="2:12" ht="13.15" x14ac:dyDescent="0.4">
      <c r="B279" s="13"/>
      <c r="C279" s="12"/>
      <c r="D279" s="12"/>
      <c r="E279" s="88"/>
      <c r="F279" s="88"/>
      <c r="G279" s="88"/>
      <c r="H279" s="12"/>
      <c r="I279" s="88"/>
      <c r="J279" s="12"/>
      <c r="K279" s="91"/>
      <c r="L279" s="88" t="s">
        <v>88</v>
      </c>
    </row>
    <row r="280" spans="2:12" ht="13.15" x14ac:dyDescent="0.4">
      <c r="B280" s="13"/>
      <c r="C280" s="12"/>
      <c r="D280" s="12"/>
      <c r="E280" s="88"/>
      <c r="F280" s="88"/>
      <c r="G280" s="88"/>
      <c r="H280" s="12"/>
      <c r="I280" s="88"/>
      <c r="J280" s="12"/>
      <c r="K280" s="91"/>
      <c r="L280" s="88" t="s">
        <v>88</v>
      </c>
    </row>
    <row r="281" spans="2:12" ht="13.15" x14ac:dyDescent="0.4">
      <c r="B281" s="13"/>
      <c r="C281" s="12"/>
      <c r="D281" s="12"/>
      <c r="E281" s="88"/>
      <c r="F281" s="88"/>
      <c r="G281" s="88"/>
      <c r="H281" s="12"/>
      <c r="I281" s="88"/>
      <c r="J281" s="12"/>
      <c r="K281" s="91"/>
      <c r="L281" s="88" t="s">
        <v>88</v>
      </c>
    </row>
    <row r="282" spans="2:12" ht="13.15" x14ac:dyDescent="0.4">
      <c r="B282" s="13"/>
      <c r="C282" s="12"/>
      <c r="D282" s="12"/>
      <c r="E282" s="88"/>
      <c r="F282" s="88"/>
      <c r="G282" s="88"/>
      <c r="H282" s="12"/>
      <c r="I282" s="88"/>
      <c r="J282" s="12"/>
      <c r="K282" s="91"/>
      <c r="L282" s="88" t="s">
        <v>88</v>
      </c>
    </row>
    <row r="283" spans="2:12" ht="13.15" x14ac:dyDescent="0.4">
      <c r="B283" s="13"/>
      <c r="C283" s="12"/>
      <c r="D283" s="12"/>
      <c r="E283" s="88"/>
      <c r="F283" s="88"/>
      <c r="G283" s="88"/>
      <c r="H283" s="12"/>
      <c r="I283" s="88"/>
      <c r="J283" s="12"/>
      <c r="K283" s="91"/>
      <c r="L283" s="88" t="s">
        <v>88</v>
      </c>
    </row>
    <row r="284" spans="2:12" ht="13.15" x14ac:dyDescent="0.4">
      <c r="B284" s="13"/>
      <c r="C284" s="12"/>
      <c r="D284" s="12"/>
      <c r="E284" s="88"/>
      <c r="F284" s="88"/>
      <c r="G284" s="88"/>
      <c r="H284" s="12"/>
      <c r="I284" s="88"/>
      <c r="J284" s="12"/>
      <c r="K284" s="91"/>
      <c r="L284" s="88" t="s">
        <v>88</v>
      </c>
    </row>
    <row r="285" spans="2:12" ht="13.15" x14ac:dyDescent="0.4">
      <c r="B285" s="13"/>
      <c r="C285" s="12"/>
      <c r="D285" s="12"/>
      <c r="E285" s="88"/>
      <c r="F285" s="88"/>
      <c r="G285" s="88"/>
      <c r="H285" s="12"/>
      <c r="I285" s="88"/>
      <c r="J285" s="12"/>
      <c r="K285" s="91"/>
      <c r="L285" s="88" t="s">
        <v>88</v>
      </c>
    </row>
    <row r="286" spans="2:12" ht="13.15" x14ac:dyDescent="0.4">
      <c r="B286" s="13"/>
      <c r="C286" s="12"/>
      <c r="D286" s="12"/>
      <c r="E286" s="88"/>
      <c r="F286" s="88"/>
      <c r="G286" s="88"/>
      <c r="H286" s="12"/>
      <c r="I286" s="88"/>
      <c r="J286" s="12"/>
      <c r="K286" s="91"/>
      <c r="L286" s="88" t="s">
        <v>88</v>
      </c>
    </row>
    <row r="287" spans="2:12" ht="13.15" x14ac:dyDescent="0.4">
      <c r="B287" s="13"/>
      <c r="C287" s="12"/>
      <c r="D287" s="12"/>
      <c r="E287" s="88"/>
      <c r="F287" s="88"/>
      <c r="G287" s="88"/>
      <c r="H287" s="12"/>
      <c r="I287" s="88"/>
      <c r="J287" s="12"/>
      <c r="K287" s="91"/>
      <c r="L287" s="88" t="s">
        <v>88</v>
      </c>
    </row>
    <row r="288" spans="2:12" ht="13.15" x14ac:dyDescent="0.4">
      <c r="B288" s="13"/>
      <c r="C288" s="12"/>
      <c r="D288" s="12"/>
      <c r="E288" s="88"/>
      <c r="F288" s="88"/>
      <c r="G288" s="88"/>
      <c r="H288" s="12"/>
      <c r="I288" s="88"/>
      <c r="J288" s="12"/>
      <c r="K288" s="91"/>
      <c r="L288" s="88" t="s">
        <v>88</v>
      </c>
    </row>
    <row r="289" spans="2:12" ht="13.15" x14ac:dyDescent="0.4">
      <c r="B289" s="13"/>
      <c r="C289" s="12"/>
      <c r="D289" s="12"/>
      <c r="E289" s="88"/>
      <c r="F289" s="88"/>
      <c r="G289" s="88"/>
      <c r="H289" s="12"/>
      <c r="I289" s="88"/>
      <c r="J289" s="12"/>
      <c r="K289" s="91"/>
      <c r="L289" s="88" t="s">
        <v>88</v>
      </c>
    </row>
    <row r="290" spans="2:12" ht="13.15" x14ac:dyDescent="0.4">
      <c r="B290" s="13"/>
      <c r="C290" s="12"/>
      <c r="D290" s="12"/>
      <c r="E290" s="88"/>
      <c r="F290" s="88"/>
      <c r="G290" s="88"/>
      <c r="H290" s="12"/>
      <c r="I290" s="88"/>
      <c r="J290" s="12"/>
      <c r="K290" s="91"/>
      <c r="L290" s="88" t="s">
        <v>88</v>
      </c>
    </row>
    <row r="291" spans="2:12" ht="13.15" x14ac:dyDescent="0.4">
      <c r="B291" s="13"/>
      <c r="C291" s="12"/>
      <c r="D291" s="12"/>
      <c r="E291" s="88"/>
      <c r="F291" s="88"/>
      <c r="G291" s="88"/>
      <c r="H291" s="12"/>
      <c r="I291" s="88"/>
      <c r="J291" s="12"/>
      <c r="K291" s="91"/>
      <c r="L291" s="88" t="s">
        <v>88</v>
      </c>
    </row>
    <row r="292" spans="2:12" ht="13.15" x14ac:dyDescent="0.4">
      <c r="B292" s="13"/>
      <c r="C292" s="12"/>
      <c r="D292" s="12"/>
      <c r="E292" s="88"/>
      <c r="F292" s="88"/>
      <c r="G292" s="88"/>
      <c r="H292" s="12"/>
      <c r="I292" s="88"/>
      <c r="J292" s="12"/>
      <c r="K292" s="91"/>
      <c r="L292" s="88" t="s">
        <v>88</v>
      </c>
    </row>
    <row r="293" spans="2:12" ht="13.15" x14ac:dyDescent="0.4">
      <c r="B293" s="13"/>
      <c r="C293" s="12"/>
      <c r="D293" s="12"/>
      <c r="E293" s="88"/>
      <c r="F293" s="88"/>
      <c r="G293" s="88"/>
      <c r="H293" s="12"/>
      <c r="I293" s="88"/>
      <c r="J293" s="12"/>
      <c r="K293" s="91"/>
      <c r="L293" s="88" t="s">
        <v>88</v>
      </c>
    </row>
    <row r="294" spans="2:12" ht="13.15" x14ac:dyDescent="0.4">
      <c r="B294" s="13"/>
      <c r="C294" s="12"/>
      <c r="D294" s="12"/>
      <c r="E294" s="88"/>
      <c r="F294" s="88"/>
      <c r="G294" s="88"/>
      <c r="H294" s="12"/>
      <c r="I294" s="88"/>
      <c r="J294" s="12"/>
      <c r="K294" s="91"/>
      <c r="L294" s="88" t="s">
        <v>88</v>
      </c>
    </row>
    <row r="295" spans="2:12" ht="13.15" x14ac:dyDescent="0.4">
      <c r="B295" s="13"/>
      <c r="C295" s="12"/>
      <c r="D295" s="12"/>
      <c r="E295" s="88"/>
      <c r="F295" s="88"/>
      <c r="G295" s="88"/>
      <c r="H295" s="12"/>
      <c r="I295" s="88"/>
      <c r="J295" s="12"/>
      <c r="K295" s="91"/>
      <c r="L295" s="88" t="s">
        <v>88</v>
      </c>
    </row>
    <row r="296" spans="2:12" ht="13.15" x14ac:dyDescent="0.4">
      <c r="B296" s="13"/>
      <c r="C296" s="12"/>
      <c r="D296" s="12"/>
      <c r="E296" s="88"/>
      <c r="F296" s="88"/>
      <c r="G296" s="88"/>
      <c r="H296" s="12"/>
      <c r="I296" s="88"/>
      <c r="J296" s="12"/>
      <c r="K296" s="91"/>
      <c r="L296" s="88" t="s">
        <v>88</v>
      </c>
    </row>
    <row r="297" spans="2:12" ht="13.15" x14ac:dyDescent="0.4">
      <c r="B297" s="13"/>
      <c r="C297" s="12"/>
      <c r="D297" s="12"/>
      <c r="E297" s="88"/>
      <c r="F297" s="88"/>
      <c r="G297" s="88"/>
      <c r="H297" s="12"/>
      <c r="I297" s="88"/>
      <c r="J297" s="12"/>
      <c r="K297" s="91"/>
      <c r="L297" s="88" t="s">
        <v>88</v>
      </c>
    </row>
    <row r="298" spans="2:12" ht="13.15" x14ac:dyDescent="0.4">
      <c r="B298" s="13"/>
      <c r="C298" s="12"/>
      <c r="D298" s="12"/>
      <c r="E298" s="88"/>
      <c r="F298" s="88"/>
      <c r="G298" s="88"/>
      <c r="H298" s="12"/>
      <c r="I298" s="88"/>
      <c r="J298" s="12"/>
      <c r="K298" s="91"/>
      <c r="L298" s="88" t="s">
        <v>88</v>
      </c>
    </row>
    <row r="299" spans="2:12" ht="13.15" x14ac:dyDescent="0.4">
      <c r="B299" s="13"/>
      <c r="C299" s="12"/>
      <c r="D299" s="12"/>
      <c r="E299" s="88"/>
      <c r="F299" s="88"/>
      <c r="G299" s="88"/>
      <c r="H299" s="12"/>
      <c r="I299" s="88"/>
      <c r="J299" s="12"/>
      <c r="K299" s="91"/>
      <c r="L299" s="88" t="s">
        <v>88</v>
      </c>
    </row>
    <row r="300" spans="2:12" ht="13.15" x14ac:dyDescent="0.4">
      <c r="B300" s="13"/>
      <c r="C300" s="12"/>
      <c r="D300" s="12"/>
      <c r="E300" s="88"/>
      <c r="F300" s="88"/>
      <c r="G300" s="88"/>
      <c r="H300" s="12"/>
      <c r="I300" s="88"/>
      <c r="J300" s="12"/>
      <c r="K300" s="91"/>
      <c r="L300" s="88" t="s">
        <v>88</v>
      </c>
    </row>
    <row r="301" spans="2:12" ht="13.15" x14ac:dyDescent="0.4">
      <c r="B301" s="13"/>
      <c r="C301" s="12"/>
      <c r="D301" s="12"/>
      <c r="E301" s="88"/>
      <c r="F301" s="88"/>
      <c r="G301" s="88"/>
      <c r="H301" s="12"/>
      <c r="I301" s="88"/>
      <c r="J301" s="12"/>
      <c r="K301" s="91"/>
      <c r="L301" s="88" t="s">
        <v>88</v>
      </c>
    </row>
    <row r="302" spans="2:12" ht="13.15" x14ac:dyDescent="0.4">
      <c r="B302" s="13"/>
      <c r="C302" s="12"/>
      <c r="D302" s="12"/>
      <c r="E302" s="88"/>
      <c r="F302" s="88"/>
      <c r="G302" s="88"/>
      <c r="H302" s="12"/>
      <c r="I302" s="88"/>
      <c r="J302" s="12"/>
      <c r="K302" s="91"/>
      <c r="L302" s="88" t="s">
        <v>88</v>
      </c>
    </row>
    <row r="303" spans="2:12" ht="13.15" x14ac:dyDescent="0.4">
      <c r="B303" s="13"/>
      <c r="C303" s="12"/>
      <c r="D303" s="12"/>
      <c r="E303" s="88"/>
      <c r="F303" s="88"/>
      <c r="G303" s="88"/>
      <c r="H303" s="12"/>
      <c r="I303" s="88"/>
      <c r="J303" s="12"/>
      <c r="K303" s="91"/>
      <c r="L303" s="88" t="s">
        <v>88</v>
      </c>
    </row>
    <row r="304" spans="2:12" ht="13.15" x14ac:dyDescent="0.4">
      <c r="B304" s="13"/>
      <c r="C304" s="12"/>
      <c r="D304" s="12"/>
      <c r="E304" s="88"/>
      <c r="F304" s="88"/>
      <c r="G304" s="88"/>
      <c r="H304" s="12"/>
      <c r="I304" s="88"/>
      <c r="J304" s="12"/>
      <c r="K304" s="91"/>
      <c r="L304" s="88" t="s">
        <v>88</v>
      </c>
    </row>
    <row r="305" spans="2:12" ht="13.15" x14ac:dyDescent="0.4">
      <c r="B305" s="13"/>
      <c r="C305" s="12"/>
      <c r="D305" s="12"/>
      <c r="E305" s="88"/>
      <c r="F305" s="88"/>
      <c r="G305" s="88"/>
      <c r="H305" s="12"/>
      <c r="I305" s="88"/>
      <c r="J305" s="12"/>
      <c r="K305" s="91"/>
      <c r="L305" s="88" t="s">
        <v>88</v>
      </c>
    </row>
    <row r="306" spans="2:12" ht="13.15" x14ac:dyDescent="0.4">
      <c r="B306" s="13"/>
      <c r="C306" s="12"/>
      <c r="D306" s="12"/>
      <c r="E306" s="88"/>
      <c r="F306" s="88"/>
      <c r="G306" s="88"/>
      <c r="H306" s="12"/>
      <c r="I306" s="88"/>
      <c r="J306" s="12"/>
      <c r="K306" s="91"/>
      <c r="L306" s="88" t="s">
        <v>88</v>
      </c>
    </row>
    <row r="307" spans="2:12" ht="13.15" x14ac:dyDescent="0.4">
      <c r="B307" s="13"/>
      <c r="C307" s="12"/>
      <c r="D307" s="12"/>
      <c r="E307" s="88"/>
      <c r="F307" s="88"/>
      <c r="G307" s="88"/>
      <c r="H307" s="12"/>
      <c r="I307" s="88"/>
      <c r="J307" s="12"/>
      <c r="K307" s="91"/>
      <c r="L307" s="88" t="s">
        <v>88</v>
      </c>
    </row>
    <row r="308" spans="2:12" ht="13.15" x14ac:dyDescent="0.4">
      <c r="B308" s="13"/>
      <c r="C308" s="12"/>
      <c r="D308" s="12"/>
      <c r="E308" s="88"/>
      <c r="F308" s="88"/>
      <c r="G308" s="88"/>
      <c r="H308" s="12"/>
      <c r="I308" s="88"/>
      <c r="J308" s="12"/>
      <c r="K308" s="91"/>
      <c r="L308" s="88" t="s">
        <v>88</v>
      </c>
    </row>
    <row r="309" spans="2:12" ht="13.15" x14ac:dyDescent="0.4">
      <c r="B309" s="13"/>
      <c r="C309" s="12"/>
      <c r="D309" s="12"/>
      <c r="E309" s="88"/>
      <c r="F309" s="88"/>
      <c r="G309" s="88"/>
      <c r="H309" s="12"/>
      <c r="I309" s="88"/>
      <c r="J309" s="12"/>
      <c r="K309" s="91"/>
      <c r="L309" s="88" t="s">
        <v>88</v>
      </c>
    </row>
    <row r="310" spans="2:12" ht="13.15" x14ac:dyDescent="0.4">
      <c r="B310" s="13"/>
      <c r="C310" s="12"/>
      <c r="D310" s="12"/>
      <c r="E310" s="88"/>
      <c r="F310" s="88"/>
      <c r="G310" s="88"/>
      <c r="H310" s="12"/>
      <c r="I310" s="88"/>
      <c r="J310" s="12"/>
      <c r="K310" s="91"/>
      <c r="L310" s="88" t="s">
        <v>88</v>
      </c>
    </row>
    <row r="311" spans="2:12" ht="13.15" x14ac:dyDescent="0.4">
      <c r="B311" s="13"/>
      <c r="C311" s="12"/>
      <c r="D311" s="12"/>
      <c r="E311" s="88"/>
      <c r="F311" s="88"/>
      <c r="G311" s="88"/>
      <c r="H311" s="12"/>
      <c r="I311" s="88"/>
      <c r="J311" s="12"/>
      <c r="K311" s="91"/>
      <c r="L311" s="88" t="s">
        <v>88</v>
      </c>
    </row>
    <row r="312" spans="2:12" ht="13.15" x14ac:dyDescent="0.4">
      <c r="B312" s="13"/>
      <c r="C312" s="12"/>
      <c r="D312" s="12"/>
      <c r="E312" s="88"/>
      <c r="F312" s="88"/>
      <c r="G312" s="88"/>
      <c r="H312" s="12"/>
      <c r="I312" s="88"/>
      <c r="J312" s="12"/>
      <c r="K312" s="91"/>
      <c r="L312" s="88" t="s">
        <v>88</v>
      </c>
    </row>
    <row r="313" spans="2:12" ht="13.15" x14ac:dyDescent="0.4">
      <c r="B313" s="13"/>
      <c r="C313" s="12"/>
      <c r="D313" s="12"/>
      <c r="E313" s="88"/>
      <c r="F313" s="88"/>
      <c r="G313" s="88"/>
      <c r="H313" s="12"/>
      <c r="I313" s="88"/>
      <c r="J313" s="12"/>
      <c r="K313" s="91"/>
      <c r="L313" s="88" t="s">
        <v>88</v>
      </c>
    </row>
    <row r="314" spans="2:12" ht="13.15" x14ac:dyDescent="0.4">
      <c r="B314" s="13"/>
      <c r="C314" s="12"/>
      <c r="D314" s="12"/>
      <c r="E314" s="88"/>
      <c r="F314" s="88"/>
      <c r="G314" s="88"/>
      <c r="H314" s="12"/>
      <c r="I314" s="88"/>
      <c r="J314" s="12"/>
      <c r="K314" s="91"/>
      <c r="L314" s="88" t="s">
        <v>88</v>
      </c>
    </row>
    <row r="315" spans="2:12" ht="13.15" x14ac:dyDescent="0.4">
      <c r="B315" s="13"/>
      <c r="C315" s="12"/>
      <c r="D315" s="12"/>
      <c r="E315" s="88"/>
      <c r="F315" s="88"/>
      <c r="G315" s="88"/>
      <c r="H315" s="12"/>
      <c r="I315" s="88"/>
      <c r="J315" s="12"/>
      <c r="K315" s="91"/>
      <c r="L315" s="88" t="s">
        <v>88</v>
      </c>
    </row>
    <row r="316" spans="2:12" ht="13.15" x14ac:dyDescent="0.4">
      <c r="B316" s="13"/>
      <c r="C316" s="12"/>
      <c r="D316" s="12"/>
      <c r="E316" s="88"/>
      <c r="F316" s="88"/>
      <c r="G316" s="88"/>
      <c r="H316" s="12"/>
      <c r="I316" s="88"/>
      <c r="J316" s="12"/>
      <c r="K316" s="91"/>
      <c r="L316" s="88" t="s">
        <v>88</v>
      </c>
    </row>
    <row r="317" spans="2:12" ht="13.15" x14ac:dyDescent="0.4">
      <c r="B317" s="13"/>
      <c r="C317" s="12"/>
      <c r="D317" s="12"/>
      <c r="E317" s="88"/>
      <c r="F317" s="88"/>
      <c r="G317" s="88"/>
      <c r="H317" s="12"/>
      <c r="I317" s="88"/>
      <c r="J317" s="12"/>
      <c r="K317" s="91"/>
      <c r="L317" s="88" t="s">
        <v>88</v>
      </c>
    </row>
    <row r="318" spans="2:12" ht="13.15" x14ac:dyDescent="0.4">
      <c r="B318" s="13"/>
      <c r="C318" s="12"/>
      <c r="D318" s="12"/>
      <c r="E318" s="88"/>
      <c r="F318" s="88"/>
      <c r="G318" s="88"/>
      <c r="H318" s="12"/>
      <c r="I318" s="88"/>
      <c r="J318" s="12"/>
      <c r="K318" s="91"/>
      <c r="L318" s="88" t="s">
        <v>88</v>
      </c>
    </row>
    <row r="319" spans="2:12" ht="13.15" x14ac:dyDescent="0.4">
      <c r="B319" s="13"/>
      <c r="C319" s="12"/>
      <c r="D319" s="12"/>
      <c r="E319" s="88"/>
      <c r="F319" s="88"/>
      <c r="G319" s="88"/>
      <c r="H319" s="12"/>
      <c r="I319" s="88"/>
      <c r="J319" s="12"/>
      <c r="K319" s="91"/>
      <c r="L319" s="88" t="s">
        <v>88</v>
      </c>
    </row>
    <row r="320" spans="2:12" ht="13.15" x14ac:dyDescent="0.4">
      <c r="B320" s="13"/>
      <c r="C320" s="12"/>
      <c r="D320" s="12"/>
      <c r="E320" s="88"/>
      <c r="F320" s="88"/>
      <c r="G320" s="88"/>
      <c r="H320" s="12"/>
      <c r="I320" s="88"/>
      <c r="J320" s="12"/>
      <c r="K320" s="91"/>
      <c r="L320" s="88" t="s">
        <v>88</v>
      </c>
    </row>
    <row r="321" spans="2:12" ht="13.15" x14ac:dyDescent="0.4">
      <c r="B321" s="13"/>
      <c r="C321" s="12"/>
      <c r="D321" s="12"/>
      <c r="E321" s="88"/>
      <c r="F321" s="88"/>
      <c r="G321" s="88"/>
      <c r="H321" s="12"/>
      <c r="I321" s="88"/>
      <c r="J321" s="12"/>
      <c r="K321" s="91"/>
      <c r="L321" s="88" t="s">
        <v>88</v>
      </c>
    </row>
    <row r="322" spans="2:12" ht="13.15" x14ac:dyDescent="0.4">
      <c r="B322" s="13"/>
      <c r="C322" s="12"/>
      <c r="D322" s="12"/>
      <c r="E322" s="88"/>
      <c r="F322" s="88"/>
      <c r="G322" s="88"/>
      <c r="H322" s="12"/>
      <c r="I322" s="88"/>
      <c r="J322" s="12"/>
      <c r="K322" s="91"/>
      <c r="L322" s="88" t="s">
        <v>88</v>
      </c>
    </row>
    <row r="323" spans="2:12" ht="13.15" x14ac:dyDescent="0.4">
      <c r="B323" s="13"/>
      <c r="C323" s="12"/>
      <c r="D323" s="12"/>
      <c r="E323" s="88"/>
      <c r="F323" s="88"/>
      <c r="G323" s="88"/>
      <c r="H323" s="12"/>
      <c r="I323" s="88"/>
      <c r="J323" s="12"/>
      <c r="K323" s="91"/>
      <c r="L323" s="88" t="s">
        <v>88</v>
      </c>
    </row>
    <row r="324" spans="2:12" ht="13.15" x14ac:dyDescent="0.4">
      <c r="B324" s="13"/>
      <c r="C324" s="12"/>
      <c r="D324" s="12"/>
      <c r="E324" s="88"/>
      <c r="F324" s="88"/>
      <c r="G324" s="88"/>
      <c r="H324" s="12"/>
      <c r="I324" s="88"/>
      <c r="J324" s="12"/>
      <c r="K324" s="91"/>
      <c r="L324" s="88" t="s">
        <v>88</v>
      </c>
    </row>
    <row r="325" spans="2:12" ht="13.15" x14ac:dyDescent="0.4">
      <c r="B325" s="13"/>
      <c r="C325" s="12"/>
      <c r="D325" s="12"/>
      <c r="E325" s="88"/>
      <c r="F325" s="88"/>
      <c r="G325" s="88"/>
      <c r="H325" s="12"/>
      <c r="I325" s="88"/>
      <c r="J325" s="12"/>
      <c r="K325" s="91"/>
      <c r="L325" s="88" t="s">
        <v>88</v>
      </c>
    </row>
    <row r="326" spans="2:12" ht="13.15" x14ac:dyDescent="0.4">
      <c r="B326" s="13"/>
      <c r="C326" s="12"/>
      <c r="D326" s="12"/>
      <c r="E326" s="88"/>
      <c r="F326" s="88"/>
      <c r="G326" s="88"/>
      <c r="H326" s="12"/>
      <c r="I326" s="88"/>
      <c r="J326" s="12"/>
      <c r="K326" s="91"/>
      <c r="L326" s="88" t="s">
        <v>88</v>
      </c>
    </row>
    <row r="327" spans="2:12" ht="13.15" x14ac:dyDescent="0.4">
      <c r="B327" s="13"/>
      <c r="C327" s="12"/>
      <c r="D327" s="12"/>
      <c r="E327" s="88"/>
      <c r="F327" s="88"/>
      <c r="G327" s="88"/>
      <c r="H327" s="12"/>
      <c r="I327" s="88"/>
      <c r="J327" s="12"/>
      <c r="K327" s="91"/>
      <c r="L327" s="88" t="s">
        <v>88</v>
      </c>
    </row>
    <row r="328" spans="2:12" ht="13.15" x14ac:dyDescent="0.4">
      <c r="B328" s="13"/>
      <c r="C328" s="12"/>
      <c r="D328" s="12"/>
      <c r="E328" s="88"/>
      <c r="F328" s="88"/>
      <c r="G328" s="88"/>
      <c r="H328" s="12"/>
      <c r="I328" s="88"/>
      <c r="J328" s="12"/>
      <c r="K328" s="91"/>
      <c r="L328" s="88" t="s">
        <v>88</v>
      </c>
    </row>
    <row r="329" spans="2:12" ht="13.15" x14ac:dyDescent="0.4">
      <c r="B329" s="13"/>
      <c r="C329" s="12"/>
      <c r="D329" s="12"/>
      <c r="E329" s="88"/>
      <c r="F329" s="88"/>
      <c r="G329" s="88"/>
      <c r="H329" s="12"/>
      <c r="I329" s="88"/>
      <c r="J329" s="12"/>
      <c r="K329" s="91"/>
      <c r="L329" s="88" t="s">
        <v>88</v>
      </c>
    </row>
    <row r="330" spans="2:12" ht="13.15" x14ac:dyDescent="0.4">
      <c r="B330" s="13"/>
      <c r="C330" s="12"/>
      <c r="D330" s="12"/>
      <c r="E330" s="88"/>
      <c r="F330" s="88"/>
      <c r="G330" s="88"/>
      <c r="H330" s="12"/>
      <c r="I330" s="88"/>
      <c r="J330" s="12"/>
      <c r="K330" s="91"/>
      <c r="L330" s="88" t="s">
        <v>88</v>
      </c>
    </row>
    <row r="331" spans="2:12" ht="13.15" x14ac:dyDescent="0.4">
      <c r="B331" s="13"/>
      <c r="C331" s="12"/>
      <c r="D331" s="12"/>
      <c r="E331" s="88"/>
      <c r="F331" s="88"/>
      <c r="G331" s="88"/>
      <c r="H331" s="12"/>
      <c r="I331" s="88"/>
      <c r="J331" s="12"/>
      <c r="K331" s="91"/>
      <c r="L331" s="88" t="s">
        <v>88</v>
      </c>
    </row>
    <row r="332" spans="2:12" ht="13.15" x14ac:dyDescent="0.4">
      <c r="B332" s="13"/>
      <c r="C332" s="12"/>
      <c r="D332" s="12"/>
      <c r="E332" s="88"/>
      <c r="F332" s="88"/>
      <c r="G332" s="88"/>
      <c r="H332" s="12"/>
      <c r="I332" s="88"/>
      <c r="J332" s="12"/>
      <c r="K332" s="91"/>
      <c r="L332" s="88" t="s">
        <v>88</v>
      </c>
    </row>
    <row r="333" spans="2:12" ht="13.15" x14ac:dyDescent="0.4">
      <c r="B333" s="13"/>
      <c r="C333" s="12"/>
      <c r="D333" s="12"/>
      <c r="E333" s="88"/>
      <c r="F333" s="88"/>
      <c r="G333" s="88"/>
      <c r="H333" s="12"/>
      <c r="I333" s="88"/>
      <c r="J333" s="12"/>
      <c r="K333" s="91"/>
      <c r="L333" s="88" t="s">
        <v>88</v>
      </c>
    </row>
    <row r="334" spans="2:12" ht="13.15" x14ac:dyDescent="0.4">
      <c r="B334" s="13"/>
      <c r="C334" s="12"/>
      <c r="D334" s="12"/>
      <c r="E334" s="88"/>
      <c r="F334" s="88"/>
      <c r="G334" s="88"/>
      <c r="H334" s="12"/>
      <c r="I334" s="88"/>
      <c r="J334" s="12"/>
      <c r="K334" s="91"/>
      <c r="L334" s="88" t="s">
        <v>88</v>
      </c>
    </row>
    <row r="335" spans="2:12" ht="13.15" x14ac:dyDescent="0.4">
      <c r="B335" s="13"/>
      <c r="C335" s="12"/>
      <c r="D335" s="12"/>
      <c r="E335" s="88"/>
      <c r="F335" s="88"/>
      <c r="G335" s="88"/>
      <c r="H335" s="12"/>
      <c r="I335" s="88"/>
      <c r="J335" s="12"/>
      <c r="K335" s="91"/>
      <c r="L335" s="88" t="s">
        <v>88</v>
      </c>
    </row>
    <row r="336" spans="2:12" ht="13.15" x14ac:dyDescent="0.4">
      <c r="B336" s="13"/>
      <c r="C336" s="12"/>
      <c r="D336" s="12"/>
      <c r="E336" s="88"/>
      <c r="F336" s="88"/>
      <c r="G336" s="88"/>
      <c r="H336" s="12"/>
      <c r="I336" s="88"/>
      <c r="J336" s="12"/>
      <c r="K336" s="91"/>
      <c r="L336" s="88" t="s">
        <v>88</v>
      </c>
    </row>
    <row r="337" spans="2:12" ht="13.15" x14ac:dyDescent="0.4">
      <c r="B337" s="13"/>
      <c r="C337" s="12"/>
      <c r="D337" s="12"/>
      <c r="E337" s="88"/>
      <c r="F337" s="88"/>
      <c r="G337" s="88"/>
      <c r="H337" s="12"/>
      <c r="I337" s="88"/>
      <c r="J337" s="12"/>
      <c r="K337" s="91"/>
      <c r="L337" s="88" t="s">
        <v>88</v>
      </c>
    </row>
    <row r="338" spans="2:12" ht="13.15" x14ac:dyDescent="0.4">
      <c r="B338" s="13"/>
      <c r="C338" s="12"/>
      <c r="D338" s="12"/>
      <c r="E338" s="88"/>
      <c r="F338" s="88"/>
      <c r="G338" s="88"/>
      <c r="H338" s="12"/>
      <c r="I338" s="88"/>
      <c r="J338" s="12"/>
      <c r="K338" s="91"/>
      <c r="L338" s="88" t="s">
        <v>88</v>
      </c>
    </row>
    <row r="339" spans="2:12" ht="13.15" x14ac:dyDescent="0.4">
      <c r="B339" s="13"/>
      <c r="C339" s="12"/>
      <c r="D339" s="12"/>
      <c r="E339" s="88"/>
      <c r="F339" s="88"/>
      <c r="G339" s="88"/>
      <c r="H339" s="12"/>
      <c r="I339" s="88"/>
      <c r="J339" s="12"/>
      <c r="K339" s="91"/>
      <c r="L339" s="88" t="s">
        <v>88</v>
      </c>
    </row>
    <row r="340" spans="2:12" ht="13.15" x14ac:dyDescent="0.4">
      <c r="B340" s="13"/>
      <c r="C340" s="12"/>
      <c r="D340" s="12"/>
      <c r="E340" s="88"/>
      <c r="F340" s="88"/>
      <c r="G340" s="88"/>
      <c r="H340" s="12"/>
      <c r="I340" s="88"/>
      <c r="J340" s="12"/>
      <c r="K340" s="91"/>
      <c r="L340" s="88" t="s">
        <v>88</v>
      </c>
    </row>
    <row r="341" spans="2:12" ht="13.15" x14ac:dyDescent="0.4">
      <c r="B341" s="13"/>
      <c r="C341" s="12"/>
      <c r="D341" s="12"/>
      <c r="E341" s="88"/>
      <c r="F341" s="88"/>
      <c r="G341" s="88"/>
      <c r="H341" s="12"/>
      <c r="I341" s="88"/>
      <c r="J341" s="12"/>
      <c r="K341" s="91"/>
      <c r="L341" s="88" t="s">
        <v>88</v>
      </c>
    </row>
    <row r="342" spans="2:12" ht="13.15" x14ac:dyDescent="0.4">
      <c r="B342" s="13"/>
      <c r="C342" s="12"/>
      <c r="D342" s="12"/>
      <c r="E342" s="88"/>
      <c r="F342" s="88"/>
      <c r="G342" s="88"/>
      <c r="H342" s="12"/>
      <c r="I342" s="88"/>
      <c r="J342" s="12"/>
      <c r="K342" s="91"/>
      <c r="L342" s="88" t="s">
        <v>88</v>
      </c>
    </row>
    <row r="343" spans="2:12" ht="13.15" x14ac:dyDescent="0.4">
      <c r="B343" s="13"/>
      <c r="C343" s="12"/>
      <c r="D343" s="12"/>
      <c r="E343" s="88"/>
      <c r="F343" s="88"/>
      <c r="G343" s="88"/>
      <c r="H343" s="12"/>
      <c r="I343" s="88"/>
      <c r="J343" s="12"/>
      <c r="K343" s="91"/>
      <c r="L343" s="88" t="s">
        <v>88</v>
      </c>
    </row>
    <row r="344" spans="2:12" ht="13.15" x14ac:dyDescent="0.4">
      <c r="B344" s="13"/>
      <c r="C344" s="12"/>
      <c r="D344" s="12"/>
      <c r="E344" s="88"/>
      <c r="F344" s="88"/>
      <c r="G344" s="88"/>
      <c r="H344" s="12"/>
      <c r="I344" s="88"/>
      <c r="J344" s="12"/>
      <c r="K344" s="91"/>
      <c r="L344" s="88" t="s">
        <v>88</v>
      </c>
    </row>
    <row r="345" spans="2:12" ht="13.15" x14ac:dyDescent="0.4">
      <c r="B345" s="13"/>
      <c r="C345" s="12"/>
      <c r="D345" s="12"/>
      <c r="E345" s="88"/>
      <c r="F345" s="88"/>
      <c r="G345" s="88"/>
      <c r="H345" s="12"/>
      <c r="I345" s="88"/>
      <c r="J345" s="12"/>
      <c r="K345" s="91"/>
      <c r="L345" s="88" t="s">
        <v>88</v>
      </c>
    </row>
  </sheetData>
  <sheetProtection selectLockedCells="1"/>
  <phoneticPr fontId="2" type="noConversion"/>
  <dataValidations count="6">
    <dataValidation type="list" allowBlank="1" showInputMessage="1" showErrorMessage="1" sqref="G4:G345" xr:uid="{00000000-0002-0000-0500-000000000000}">
      <formula1>$Y$16:$Y$20</formula1>
    </dataValidation>
    <dataValidation type="list" allowBlank="1" showInputMessage="1" showErrorMessage="1" sqref="I4:I345" xr:uid="{00000000-0002-0000-0500-000001000000}">
      <formula1>"resolved, unresolved VATS, unresolved valve, other"</formula1>
    </dataValidation>
    <dataValidation type="date" allowBlank="1" showInputMessage="1" showErrorMessage="1" sqref="B4:B345" xr:uid="{00000000-0002-0000-0500-000002000000}">
      <formula1>42736</formula1>
      <formula2>47484</formula2>
    </dataValidation>
    <dataValidation type="list" allowBlank="1" showInputMessage="1" showErrorMessage="1" sqref="E4:E345" xr:uid="{00000000-0002-0000-0500-000003000000}">
      <formula1>"Primary, Assistant, Observer"</formula1>
    </dataValidation>
    <dataValidation type="list" allowBlank="1" showInputMessage="1" showErrorMessage="1" sqref="F4:F345" xr:uid="{00000000-0002-0000-0500-000004000000}">
      <formula1>$Y$5:$Y$11</formula1>
    </dataValidation>
    <dataValidation type="list" allowBlank="1" showInputMessage="1" showErrorMessage="1" sqref="K4:K345" xr:uid="{00000000-0002-0000-0500-000005000000}">
      <formula1>"Major, Minor, None"</formula1>
    </dataValidation>
  </dataValidations>
  <hyperlinks>
    <hyperlink ref="A6" location="Main!A1" display="Return to Menu" xr:uid="{00000000-0004-0000-0500-000000000000}"/>
  </hyperlinks>
  <pageMargins left="0.75" right="0.75" top="1" bottom="1" header="0.5" footer="0.5"/>
  <pageSetup paperSize="9" orientation="landscape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6000000}">
          <x14:formula1>
            <xm:f>Summary!$W$7:$W$19</xm:f>
          </x14:formula1>
          <xm:sqref>L4:L345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F345"/>
  <sheetViews>
    <sheetView workbookViewId="0">
      <selection activeCell="N11" sqref="N11"/>
    </sheetView>
  </sheetViews>
  <sheetFormatPr defaultColWidth="8.86328125" defaultRowHeight="12.75" x14ac:dyDescent="0.35"/>
  <cols>
    <col min="1" max="1" width="15.86328125" customWidth="1"/>
    <col min="2" max="2" width="10.1328125" bestFit="1" customWidth="1"/>
    <col min="4" max="4" width="8.73046875" bestFit="1" customWidth="1"/>
    <col min="5" max="5" width="16.265625" customWidth="1"/>
    <col min="6" max="6" width="13.265625" customWidth="1"/>
    <col min="7" max="7" width="16.265625" customWidth="1"/>
    <col min="8" max="10" width="8.73046875" customWidth="1"/>
    <col min="11" max="14" width="3.1328125" customWidth="1"/>
    <col min="15" max="15" width="9.73046875" customWidth="1"/>
    <col min="16" max="16" width="10.1328125" customWidth="1"/>
    <col min="17" max="17" width="10.1328125" bestFit="1" customWidth="1"/>
    <col min="18" max="18" width="11.73046875" customWidth="1"/>
    <col min="19" max="19" width="12.1328125" customWidth="1"/>
    <col min="20" max="20" width="16.265625" customWidth="1"/>
    <col min="21" max="24" width="8.73046875" customWidth="1"/>
    <col min="25" max="25" width="21" customWidth="1"/>
    <col min="26" max="34" width="3.1328125" customWidth="1"/>
    <col min="35" max="35" width="18.86328125" customWidth="1"/>
    <col min="36" max="38" width="3.1328125" customWidth="1"/>
    <col min="39" max="39" width="10.3984375" customWidth="1"/>
    <col min="40" max="40" width="11.86328125" customWidth="1"/>
    <col min="41" max="43" width="8.86328125" customWidth="1"/>
    <col min="44" max="44" width="21" customWidth="1"/>
    <col min="45" max="45" width="3.3984375" customWidth="1"/>
    <col min="51" max="51" width="21" customWidth="1"/>
    <col min="52" max="52" width="3.3984375" customWidth="1"/>
    <col min="56" max="56" width="21" customWidth="1"/>
  </cols>
  <sheetData>
    <row r="1" spans="1:84" ht="18" x14ac:dyDescent="0.55000000000000004">
      <c r="A1" s="43"/>
      <c r="B1" s="43" t="s">
        <v>86</v>
      </c>
      <c r="C1" s="42">
        <f>COUNT(B7:B700)</f>
        <v>0</v>
      </c>
      <c r="E1" s="42"/>
      <c r="G1" s="42"/>
      <c r="P1" s="43" t="s">
        <v>106</v>
      </c>
      <c r="Q1" s="42">
        <f>COUNT(Q7:Q700)</f>
        <v>0</v>
      </c>
      <c r="T1" s="42"/>
      <c r="Y1" s="2"/>
    </row>
    <row r="2" spans="1:84" ht="13.15" x14ac:dyDescent="0.4">
      <c r="C2" s="2"/>
      <c r="D2" s="2"/>
      <c r="E2" s="2"/>
      <c r="F2" s="2"/>
      <c r="G2" s="2"/>
      <c r="H2" s="2"/>
      <c r="I2" s="2"/>
      <c r="J2" s="2"/>
      <c r="L2" s="2"/>
      <c r="M2" s="2"/>
      <c r="N2" s="2"/>
      <c r="O2" s="2"/>
      <c r="P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84" ht="13.5" thickBot="1" x14ac:dyDescent="0.45">
      <c r="A3" s="16"/>
      <c r="B3" s="1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8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84" ht="13.5" thickBot="1" x14ac:dyDescent="0.45">
      <c r="B4" s="10" t="s">
        <v>56</v>
      </c>
      <c r="C4" s="14"/>
      <c r="D4" s="15">
        <f>COUNT(B7:B205)</f>
        <v>0</v>
      </c>
      <c r="E4" s="73"/>
      <c r="F4" s="73"/>
      <c r="G4" s="73"/>
      <c r="H4" s="73"/>
      <c r="I4" s="73"/>
      <c r="J4" s="2"/>
      <c r="K4" s="2"/>
      <c r="L4" s="2"/>
      <c r="M4" s="2"/>
      <c r="N4" s="2"/>
      <c r="O4" s="10" t="s">
        <v>35</v>
      </c>
      <c r="P4" s="14"/>
      <c r="Q4" s="15">
        <f>COUNT(Q7:Q205)</f>
        <v>0</v>
      </c>
      <c r="R4" s="73"/>
      <c r="S4" s="73"/>
      <c r="T4" s="73"/>
      <c r="U4" s="73"/>
      <c r="V4" s="7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CF4" t="str">
        <f>IF(Main!D21="","",Main!D21)</f>
        <v/>
      </c>
    </row>
    <row r="5" spans="1:84" ht="14.25" x14ac:dyDescent="0.45">
      <c r="A5" s="29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H5" s="2"/>
      <c r="AI5" s="2"/>
      <c r="AJ5" s="2"/>
      <c r="CF5" t="str">
        <f>IF(Main!H21="","",Main!H21)</f>
        <v/>
      </c>
    </row>
    <row r="6" spans="1:84" ht="13.15" x14ac:dyDescent="0.4">
      <c r="B6" s="2" t="s">
        <v>1</v>
      </c>
      <c r="C6" s="2" t="s">
        <v>3</v>
      </c>
      <c r="D6" s="2" t="s">
        <v>15</v>
      </c>
      <c r="E6" s="2" t="s">
        <v>132</v>
      </c>
      <c r="F6" s="2" t="s">
        <v>25</v>
      </c>
      <c r="G6" s="2" t="s">
        <v>71</v>
      </c>
      <c r="H6" s="2" t="s">
        <v>80</v>
      </c>
      <c r="I6" s="2" t="s">
        <v>105</v>
      </c>
      <c r="J6" s="2" t="s">
        <v>7</v>
      </c>
      <c r="K6" s="2"/>
      <c r="L6" s="2"/>
      <c r="M6" s="2"/>
      <c r="N6" s="2"/>
      <c r="O6" s="2" t="s">
        <v>1</v>
      </c>
      <c r="P6" s="2" t="s">
        <v>3</v>
      </c>
      <c r="Q6" s="2" t="s">
        <v>15</v>
      </c>
      <c r="R6" s="2" t="s">
        <v>132</v>
      </c>
      <c r="S6" s="2" t="s">
        <v>25</v>
      </c>
      <c r="T6" s="2" t="s">
        <v>71</v>
      </c>
      <c r="U6" s="2" t="s">
        <v>80</v>
      </c>
      <c r="V6" s="2" t="s">
        <v>105</v>
      </c>
      <c r="W6" s="2" t="s">
        <v>7</v>
      </c>
      <c r="X6" s="2"/>
      <c r="Y6" s="2"/>
      <c r="Z6" s="2"/>
      <c r="AA6" s="2"/>
      <c r="AB6" s="2"/>
      <c r="AC6" s="2"/>
      <c r="AD6" s="2"/>
      <c r="AE6" s="2"/>
      <c r="AF6" s="2"/>
      <c r="AG6" t="s">
        <v>25</v>
      </c>
      <c r="AH6" s="2"/>
      <c r="AJ6" s="2" t="s">
        <v>80</v>
      </c>
      <c r="AM6" s="75" t="s">
        <v>71</v>
      </c>
      <c r="CF6" t="e">
        <f>IF(Main!#REF!="","",Main!#REF!)</f>
        <v>#REF!</v>
      </c>
    </row>
    <row r="7" spans="1:84" ht="13.15" x14ac:dyDescent="0.4">
      <c r="B7" s="13"/>
      <c r="C7" s="12"/>
      <c r="D7" s="12"/>
      <c r="E7" s="88"/>
      <c r="F7" s="88"/>
      <c r="G7" s="89"/>
      <c r="H7" s="89"/>
      <c r="I7" s="89"/>
      <c r="J7" s="88" t="s">
        <v>88</v>
      </c>
      <c r="K7" s="2"/>
      <c r="L7" s="2"/>
      <c r="M7" s="2"/>
      <c r="N7" s="2"/>
      <c r="O7" s="13"/>
      <c r="P7" s="12"/>
      <c r="Q7" s="12"/>
      <c r="R7" s="88"/>
      <c r="S7" s="88"/>
      <c r="T7" s="89"/>
      <c r="U7" s="89"/>
      <c r="V7" s="89"/>
      <c r="W7" s="88" t="s">
        <v>88</v>
      </c>
      <c r="X7" s="2"/>
      <c r="Y7" s="2"/>
      <c r="Z7" s="2"/>
      <c r="AA7" s="2"/>
      <c r="AB7" s="2"/>
      <c r="AC7" s="2"/>
      <c r="AD7" s="2"/>
      <c r="AE7" s="2"/>
      <c r="AF7" s="2"/>
      <c r="AG7" t="s">
        <v>128</v>
      </c>
      <c r="AH7" s="2"/>
      <c r="AJ7" s="2" t="s">
        <v>107</v>
      </c>
      <c r="AM7" s="76" t="s">
        <v>102</v>
      </c>
      <c r="CF7" t="e">
        <f>IF(Main!#REF!="","",Main!#REF!)</f>
        <v>#REF!</v>
      </c>
    </row>
    <row r="8" spans="1:84" ht="13.15" x14ac:dyDescent="0.4">
      <c r="B8" s="13"/>
      <c r="C8" s="12"/>
      <c r="D8" s="12"/>
      <c r="E8" s="88"/>
      <c r="F8" s="88"/>
      <c r="G8" s="89"/>
      <c r="H8" s="89"/>
      <c r="I8" s="89"/>
      <c r="J8" s="88" t="s">
        <v>88</v>
      </c>
      <c r="K8" s="2"/>
      <c r="L8" s="2"/>
      <c r="M8" s="2"/>
      <c r="N8" s="2"/>
      <c r="O8" s="13"/>
      <c r="P8" s="12"/>
      <c r="Q8" s="12"/>
      <c r="R8" s="88"/>
      <c r="S8" s="88"/>
      <c r="T8" s="89"/>
      <c r="U8" s="89"/>
      <c r="V8" s="89"/>
      <c r="W8" s="88" t="s">
        <v>88</v>
      </c>
      <c r="X8" s="2"/>
      <c r="Y8" s="2"/>
      <c r="Z8" s="2"/>
      <c r="AA8" s="2"/>
      <c r="AB8" s="2"/>
      <c r="AC8" s="2"/>
      <c r="AD8" s="2"/>
      <c r="AE8" s="2"/>
      <c r="AF8" s="2"/>
      <c r="AG8" t="s">
        <v>129</v>
      </c>
      <c r="AH8" s="2"/>
      <c r="AJ8" s="2" t="s">
        <v>108</v>
      </c>
      <c r="AM8" s="76" t="s">
        <v>103</v>
      </c>
      <c r="CF8" t="e">
        <f>IF(Main!#REF!="","",Main!#REF!)</f>
        <v>#REF!</v>
      </c>
    </row>
    <row r="9" spans="1:84" ht="13.15" x14ac:dyDescent="0.4">
      <c r="B9" s="13"/>
      <c r="C9" s="12"/>
      <c r="D9" s="12"/>
      <c r="E9" s="88"/>
      <c r="F9" s="88"/>
      <c r="G9" s="89"/>
      <c r="H9" s="89"/>
      <c r="I9" s="89"/>
      <c r="J9" s="88" t="s">
        <v>88</v>
      </c>
      <c r="K9" s="2"/>
      <c r="L9" s="2"/>
      <c r="M9" s="2"/>
      <c r="N9" s="2"/>
      <c r="O9" s="13"/>
      <c r="P9" s="12"/>
      <c r="Q9" s="12"/>
      <c r="R9" s="88"/>
      <c r="S9" s="88"/>
      <c r="T9" s="89"/>
      <c r="U9" s="89"/>
      <c r="V9" s="89"/>
      <c r="W9" s="88" t="s">
        <v>88</v>
      </c>
      <c r="X9" s="2"/>
      <c r="Y9" s="2"/>
      <c r="Z9" s="2"/>
      <c r="AA9" s="2"/>
      <c r="AB9" s="2"/>
      <c r="AC9" s="2"/>
      <c r="AD9" s="2"/>
      <c r="AE9" s="2"/>
      <c r="AF9" s="2"/>
      <c r="AG9" t="s">
        <v>13</v>
      </c>
      <c r="AH9" s="2"/>
      <c r="AJ9" s="2" t="s">
        <v>145</v>
      </c>
      <c r="AM9" s="77" t="s">
        <v>104</v>
      </c>
      <c r="CF9" t="e">
        <f>IF(Main!#REF!="","",Main!#REF!)</f>
        <v>#REF!</v>
      </c>
    </row>
    <row r="10" spans="1:84" ht="13.15" x14ac:dyDescent="0.4">
      <c r="B10" s="13"/>
      <c r="C10" s="12"/>
      <c r="D10" s="12"/>
      <c r="E10" s="88"/>
      <c r="F10" s="88"/>
      <c r="G10" s="89"/>
      <c r="H10" s="89"/>
      <c r="I10" s="89"/>
      <c r="J10" s="88" t="s">
        <v>88</v>
      </c>
      <c r="K10" s="2"/>
      <c r="L10" s="2"/>
      <c r="M10" s="2"/>
      <c r="N10" s="2"/>
      <c r="O10" s="13"/>
      <c r="P10" s="12"/>
      <c r="Q10" s="12"/>
      <c r="R10" s="88"/>
      <c r="S10" s="88"/>
      <c r="T10" s="89"/>
      <c r="U10" s="89"/>
      <c r="V10" s="89"/>
      <c r="W10" s="88" t="s">
        <v>88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 t="s">
        <v>13</v>
      </c>
      <c r="CF10" t="e">
        <f>IF(Main!#REF!="","",Main!#REF!)</f>
        <v>#REF!</v>
      </c>
    </row>
    <row r="11" spans="1:84" ht="13.15" x14ac:dyDescent="0.4">
      <c r="B11" s="13"/>
      <c r="C11" s="12"/>
      <c r="D11" s="12"/>
      <c r="E11" s="88"/>
      <c r="F11" s="88"/>
      <c r="G11" s="89"/>
      <c r="H11" s="89"/>
      <c r="I11" s="89"/>
      <c r="J11" s="88" t="s">
        <v>88</v>
      </c>
      <c r="K11" s="2"/>
      <c r="L11" s="2"/>
      <c r="M11" s="2"/>
      <c r="N11" s="2"/>
      <c r="O11" s="13"/>
      <c r="P11" s="12"/>
      <c r="Q11" s="12"/>
      <c r="R11" s="88"/>
      <c r="S11" s="88"/>
      <c r="T11" s="89"/>
      <c r="U11" s="89"/>
      <c r="V11" s="89"/>
      <c r="W11" s="88" t="s">
        <v>88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CF11" t="e">
        <f>IF(Main!#REF!="","",Main!#REF!)</f>
        <v>#REF!</v>
      </c>
    </row>
    <row r="12" spans="1:84" ht="13.15" x14ac:dyDescent="0.4">
      <c r="B12" s="13"/>
      <c r="C12" s="12"/>
      <c r="D12" s="12"/>
      <c r="E12" s="88"/>
      <c r="F12" s="88"/>
      <c r="G12" s="89"/>
      <c r="H12" s="89"/>
      <c r="I12" s="89"/>
      <c r="J12" s="88" t="s">
        <v>88</v>
      </c>
      <c r="K12" s="2"/>
      <c r="L12" s="2"/>
      <c r="M12" s="2"/>
      <c r="N12" s="2"/>
      <c r="O12" s="13"/>
      <c r="P12" s="12"/>
      <c r="Q12" s="12"/>
      <c r="R12" s="88"/>
      <c r="S12" s="88"/>
      <c r="T12" s="89"/>
      <c r="U12" s="89"/>
      <c r="V12" s="89"/>
      <c r="W12" s="88" t="s">
        <v>88</v>
      </c>
      <c r="X12" s="2"/>
      <c r="Y12" s="2"/>
      <c r="Z12" s="2"/>
      <c r="AA12" s="2"/>
      <c r="AB12" s="2"/>
      <c r="AC12" s="2"/>
      <c r="AD12" s="2"/>
      <c r="AE12" s="2"/>
      <c r="AF12" s="2"/>
      <c r="AH12" s="2"/>
      <c r="AI12" s="2"/>
      <c r="AJ12" s="2"/>
      <c r="CF12" t="str">
        <f>IF(Main!K20="","",Main!K20)</f>
        <v/>
      </c>
    </row>
    <row r="13" spans="1:84" ht="13.15" x14ac:dyDescent="0.4">
      <c r="B13" s="13"/>
      <c r="C13" s="12"/>
      <c r="D13" s="12"/>
      <c r="E13" s="88"/>
      <c r="F13" s="88"/>
      <c r="G13" s="89"/>
      <c r="H13" s="89"/>
      <c r="I13" s="89"/>
      <c r="J13" s="88" t="s">
        <v>88</v>
      </c>
      <c r="K13" s="2"/>
      <c r="L13" s="2"/>
      <c r="M13" s="2"/>
      <c r="N13" s="2"/>
      <c r="O13" s="13"/>
      <c r="P13" s="12"/>
      <c r="Q13" s="12"/>
      <c r="R13" s="88"/>
      <c r="S13" s="88"/>
      <c r="T13" s="89"/>
      <c r="U13" s="89"/>
      <c r="V13" s="89"/>
      <c r="W13" s="88" t="s">
        <v>88</v>
      </c>
      <c r="X13" s="2"/>
      <c r="Y13" s="2"/>
      <c r="Z13" s="2"/>
      <c r="AA13" s="2"/>
      <c r="AB13" s="2"/>
      <c r="AC13" s="2"/>
      <c r="AD13" s="2"/>
      <c r="AE13" s="2"/>
      <c r="AF13" s="2"/>
      <c r="AH13" s="2"/>
      <c r="AI13" s="2"/>
      <c r="AJ13" s="2"/>
    </row>
    <row r="14" spans="1:84" ht="13.15" x14ac:dyDescent="0.4">
      <c r="B14" s="13"/>
      <c r="C14" s="12"/>
      <c r="D14" s="12"/>
      <c r="E14" s="88"/>
      <c r="F14" s="88"/>
      <c r="G14" s="89"/>
      <c r="H14" s="89"/>
      <c r="I14" s="89"/>
      <c r="J14" s="88" t="s">
        <v>88</v>
      </c>
      <c r="K14" s="2"/>
      <c r="L14" s="2"/>
      <c r="M14" s="2"/>
      <c r="N14" s="2"/>
      <c r="O14" s="13"/>
      <c r="P14" s="12"/>
      <c r="Q14" s="12"/>
      <c r="R14" s="88"/>
      <c r="S14" s="88"/>
      <c r="T14" s="89"/>
      <c r="U14" s="89"/>
      <c r="V14" s="89"/>
      <c r="W14" s="88" t="s">
        <v>88</v>
      </c>
      <c r="X14" s="2"/>
      <c r="Y14" s="2"/>
      <c r="Z14" s="2"/>
      <c r="AA14" s="2"/>
      <c r="AB14" s="2"/>
      <c r="AC14" s="2"/>
      <c r="AD14" s="2"/>
      <c r="AE14" s="2"/>
      <c r="AF14" s="2"/>
      <c r="AH14" s="2"/>
      <c r="AI14" s="2"/>
      <c r="AJ14" s="2"/>
    </row>
    <row r="15" spans="1:84" ht="13.15" x14ac:dyDescent="0.4">
      <c r="B15" s="13"/>
      <c r="C15" s="12"/>
      <c r="D15" s="12"/>
      <c r="E15" s="88"/>
      <c r="F15" s="88"/>
      <c r="G15" s="89"/>
      <c r="H15" s="89"/>
      <c r="I15" s="89"/>
      <c r="J15" s="88" t="s">
        <v>88</v>
      </c>
      <c r="K15" s="2"/>
      <c r="L15" s="2"/>
      <c r="M15" s="2"/>
      <c r="N15" s="2"/>
      <c r="O15" s="13"/>
      <c r="P15" s="12"/>
      <c r="Q15" s="12"/>
      <c r="R15" s="88"/>
      <c r="S15" s="88"/>
      <c r="T15" s="89"/>
      <c r="U15" s="89"/>
      <c r="V15" s="89"/>
      <c r="W15" s="88" t="s">
        <v>88</v>
      </c>
      <c r="X15" s="2"/>
      <c r="Y15" s="2"/>
      <c r="Z15" s="2"/>
      <c r="AA15" s="2"/>
      <c r="AB15" s="2"/>
      <c r="AC15" s="2"/>
      <c r="AD15" s="2"/>
      <c r="AE15" s="2"/>
      <c r="AF15" s="2"/>
      <c r="AH15" s="2"/>
      <c r="AI15" s="2"/>
      <c r="AJ15" s="2"/>
    </row>
    <row r="16" spans="1:84" ht="13.15" x14ac:dyDescent="0.4">
      <c r="B16" s="13"/>
      <c r="C16" s="12"/>
      <c r="D16" s="12"/>
      <c r="E16" s="88"/>
      <c r="F16" s="88"/>
      <c r="G16" s="89"/>
      <c r="H16" s="89"/>
      <c r="I16" s="89"/>
      <c r="J16" s="88" t="s">
        <v>88</v>
      </c>
      <c r="K16" s="2"/>
      <c r="L16" s="2"/>
      <c r="M16" s="2"/>
      <c r="N16" s="2"/>
      <c r="O16" s="13"/>
      <c r="P16" s="12"/>
      <c r="Q16" s="12"/>
      <c r="R16" s="88"/>
      <c r="S16" s="88"/>
      <c r="T16" s="89"/>
      <c r="U16" s="89"/>
      <c r="V16" s="89"/>
      <c r="W16" s="88" t="s">
        <v>88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2:36" ht="13.15" x14ac:dyDescent="0.4">
      <c r="B17" s="13"/>
      <c r="C17" s="12"/>
      <c r="D17" s="12"/>
      <c r="E17" s="88"/>
      <c r="F17" s="88"/>
      <c r="G17" s="89"/>
      <c r="H17" s="89"/>
      <c r="I17" s="89"/>
      <c r="J17" s="88" t="s">
        <v>88</v>
      </c>
      <c r="K17" s="2"/>
      <c r="L17" s="2"/>
      <c r="M17" s="2"/>
      <c r="N17" s="2"/>
      <c r="O17" s="13"/>
      <c r="P17" s="12"/>
      <c r="Q17" s="12"/>
      <c r="R17" s="88"/>
      <c r="S17" s="88"/>
      <c r="T17" s="89"/>
      <c r="U17" s="89"/>
      <c r="V17" s="89"/>
      <c r="W17" s="88" t="s">
        <v>88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2:36" ht="13.15" x14ac:dyDescent="0.4">
      <c r="B18" s="13"/>
      <c r="C18" s="12"/>
      <c r="D18" s="12"/>
      <c r="E18" s="88"/>
      <c r="F18" s="88"/>
      <c r="G18" s="89"/>
      <c r="H18" s="89"/>
      <c r="I18" s="89"/>
      <c r="J18" s="88" t="s">
        <v>88</v>
      </c>
      <c r="K18" s="2"/>
      <c r="L18" s="2"/>
      <c r="M18" s="2"/>
      <c r="N18" s="2"/>
      <c r="O18" s="13"/>
      <c r="P18" s="12"/>
      <c r="Q18" s="12"/>
      <c r="R18" s="88"/>
      <c r="S18" s="88"/>
      <c r="T18" s="89"/>
      <c r="U18" s="89"/>
      <c r="V18" s="89"/>
      <c r="W18" s="88" t="s">
        <v>88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2:36" ht="13.15" x14ac:dyDescent="0.4">
      <c r="B19" s="13"/>
      <c r="C19" s="12"/>
      <c r="D19" s="12"/>
      <c r="E19" s="88"/>
      <c r="F19" s="88"/>
      <c r="G19" s="89"/>
      <c r="H19" s="89"/>
      <c r="I19" s="89"/>
      <c r="J19" s="88" t="s">
        <v>88</v>
      </c>
      <c r="K19" s="2"/>
      <c r="L19" s="2"/>
      <c r="M19" s="2"/>
      <c r="N19" s="2"/>
      <c r="O19" s="13"/>
      <c r="P19" s="12"/>
      <c r="Q19" s="12"/>
      <c r="R19" s="88"/>
      <c r="S19" s="88"/>
      <c r="T19" s="89"/>
      <c r="U19" s="89"/>
      <c r="V19" s="89"/>
      <c r="W19" s="88" t="s">
        <v>88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2:36" ht="13.15" x14ac:dyDescent="0.4">
      <c r="B20" s="13"/>
      <c r="C20" s="12"/>
      <c r="D20" s="12"/>
      <c r="E20" s="88"/>
      <c r="F20" s="88"/>
      <c r="G20" s="89"/>
      <c r="H20" s="89"/>
      <c r="I20" s="89"/>
      <c r="J20" s="88" t="s">
        <v>88</v>
      </c>
      <c r="K20" s="2"/>
      <c r="L20" s="2"/>
      <c r="M20" s="2"/>
      <c r="N20" s="2"/>
      <c r="O20" s="13"/>
      <c r="P20" s="12"/>
      <c r="Q20" s="12"/>
      <c r="R20" s="88"/>
      <c r="S20" s="88"/>
      <c r="T20" s="89"/>
      <c r="U20" s="89"/>
      <c r="V20" s="89"/>
      <c r="W20" s="88" t="s">
        <v>88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 ht="13.15" x14ac:dyDescent="0.4">
      <c r="B21" s="13"/>
      <c r="C21" s="12"/>
      <c r="D21" s="12"/>
      <c r="E21" s="88"/>
      <c r="F21" s="88"/>
      <c r="G21" s="89"/>
      <c r="H21" s="89"/>
      <c r="I21" s="89"/>
      <c r="J21" s="88" t="s">
        <v>88</v>
      </c>
      <c r="K21" s="2"/>
      <c r="L21" s="2"/>
      <c r="M21" s="2"/>
      <c r="N21" s="2"/>
      <c r="O21" s="13"/>
      <c r="P21" s="12"/>
      <c r="Q21" s="12"/>
      <c r="R21" s="88"/>
      <c r="S21" s="88"/>
      <c r="T21" s="89"/>
      <c r="U21" s="89"/>
      <c r="V21" s="89"/>
      <c r="W21" s="88" t="s">
        <v>88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2:36" ht="13.15" x14ac:dyDescent="0.4">
      <c r="B22" s="13"/>
      <c r="C22" s="12"/>
      <c r="D22" s="12"/>
      <c r="E22" s="88"/>
      <c r="F22" s="88"/>
      <c r="G22" s="89"/>
      <c r="H22" s="89"/>
      <c r="I22" s="89"/>
      <c r="J22" s="88" t="s">
        <v>88</v>
      </c>
      <c r="K22" s="2"/>
      <c r="L22" s="2"/>
      <c r="M22" s="2"/>
      <c r="N22" s="2"/>
      <c r="O22" s="13"/>
      <c r="P22" s="12"/>
      <c r="Q22" s="12"/>
      <c r="R22" s="88"/>
      <c r="S22" s="88"/>
      <c r="T22" s="89"/>
      <c r="U22" s="89"/>
      <c r="V22" s="89"/>
      <c r="W22" s="88" t="s">
        <v>88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2:36" ht="13.15" x14ac:dyDescent="0.4">
      <c r="B23" s="13"/>
      <c r="C23" s="12"/>
      <c r="D23" s="12"/>
      <c r="E23" s="88"/>
      <c r="F23" s="88"/>
      <c r="G23" s="89"/>
      <c r="H23" s="89"/>
      <c r="I23" s="89"/>
      <c r="J23" s="88" t="s">
        <v>88</v>
      </c>
      <c r="K23" s="2"/>
      <c r="L23" s="2"/>
      <c r="M23" s="2"/>
      <c r="N23" s="2"/>
      <c r="O23" s="13"/>
      <c r="P23" s="12"/>
      <c r="Q23" s="12"/>
      <c r="R23" s="88"/>
      <c r="S23" s="88"/>
      <c r="T23" s="89"/>
      <c r="U23" s="89"/>
      <c r="V23" s="89"/>
      <c r="W23" s="88" t="s">
        <v>88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2:36" ht="13.15" x14ac:dyDescent="0.4">
      <c r="B24" s="13"/>
      <c r="C24" s="12"/>
      <c r="D24" s="12"/>
      <c r="E24" s="88"/>
      <c r="F24" s="88"/>
      <c r="G24" s="89"/>
      <c r="H24" s="89"/>
      <c r="I24" s="89"/>
      <c r="J24" s="88" t="s">
        <v>88</v>
      </c>
      <c r="K24" s="2"/>
      <c r="L24" s="2"/>
      <c r="M24" s="2"/>
      <c r="N24" s="2"/>
      <c r="O24" s="13"/>
      <c r="P24" s="12"/>
      <c r="Q24" s="12"/>
      <c r="R24" s="88"/>
      <c r="S24" s="88"/>
      <c r="T24" s="89"/>
      <c r="U24" s="89"/>
      <c r="V24" s="89"/>
      <c r="W24" s="88" t="s">
        <v>88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2:36" ht="13.15" x14ac:dyDescent="0.4">
      <c r="B25" s="13"/>
      <c r="C25" s="12"/>
      <c r="D25" s="12"/>
      <c r="E25" s="88"/>
      <c r="F25" s="88"/>
      <c r="G25" s="89"/>
      <c r="H25" s="89"/>
      <c r="I25" s="89"/>
      <c r="J25" s="88" t="s">
        <v>88</v>
      </c>
      <c r="K25" s="2"/>
      <c r="L25" s="2"/>
      <c r="M25" s="2"/>
      <c r="N25" s="2"/>
      <c r="O25" s="13"/>
      <c r="P25" s="12"/>
      <c r="Q25" s="12"/>
      <c r="R25" s="88"/>
      <c r="S25" s="88"/>
      <c r="T25" s="89"/>
      <c r="U25" s="89"/>
      <c r="V25" s="89"/>
      <c r="W25" s="88" t="s">
        <v>88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2:36" ht="13.15" x14ac:dyDescent="0.4">
      <c r="B26" s="13"/>
      <c r="C26" s="12"/>
      <c r="D26" s="12"/>
      <c r="E26" s="88"/>
      <c r="F26" s="88"/>
      <c r="G26" s="89"/>
      <c r="H26" s="89"/>
      <c r="I26" s="89"/>
      <c r="J26" s="88" t="s">
        <v>88</v>
      </c>
      <c r="K26" s="2"/>
      <c r="L26" s="2"/>
      <c r="M26" s="2"/>
      <c r="N26" s="2"/>
      <c r="O26" s="13"/>
      <c r="P26" s="12"/>
      <c r="Q26" s="12"/>
      <c r="R26" s="88"/>
      <c r="S26" s="88"/>
      <c r="T26" s="89"/>
      <c r="U26" s="89"/>
      <c r="V26" s="89"/>
      <c r="W26" s="88" t="s">
        <v>88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2:36" ht="13.15" x14ac:dyDescent="0.4">
      <c r="B27" s="13"/>
      <c r="C27" s="12"/>
      <c r="D27" s="12"/>
      <c r="E27" s="88"/>
      <c r="F27" s="88"/>
      <c r="G27" s="89"/>
      <c r="H27" s="89"/>
      <c r="I27" s="89"/>
      <c r="J27" s="88" t="s">
        <v>88</v>
      </c>
      <c r="K27" s="2"/>
      <c r="L27" s="2"/>
      <c r="M27" s="2"/>
      <c r="N27" s="2"/>
      <c r="O27" s="13"/>
      <c r="P27" s="12"/>
      <c r="Q27" s="12"/>
      <c r="R27" s="88"/>
      <c r="S27" s="88"/>
      <c r="T27" s="89"/>
      <c r="U27" s="89"/>
      <c r="V27" s="89"/>
      <c r="W27" s="88" t="s">
        <v>88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2:36" ht="13.15" x14ac:dyDescent="0.4">
      <c r="B28" s="13"/>
      <c r="C28" s="12"/>
      <c r="D28" s="12"/>
      <c r="E28" s="88"/>
      <c r="F28" s="88"/>
      <c r="G28" s="89"/>
      <c r="H28" s="89"/>
      <c r="I28" s="89"/>
      <c r="J28" s="88" t="s">
        <v>88</v>
      </c>
      <c r="K28" s="2"/>
      <c r="L28" s="2"/>
      <c r="M28" s="2"/>
      <c r="N28" s="2"/>
      <c r="O28" s="13"/>
      <c r="P28" s="12"/>
      <c r="Q28" s="12"/>
      <c r="R28" s="88"/>
      <c r="S28" s="88"/>
      <c r="T28" s="89"/>
      <c r="U28" s="89"/>
      <c r="V28" s="89"/>
      <c r="W28" s="88" t="s">
        <v>88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2:36" ht="13.15" x14ac:dyDescent="0.4">
      <c r="B29" s="13"/>
      <c r="C29" s="12"/>
      <c r="D29" s="12"/>
      <c r="E29" s="88"/>
      <c r="F29" s="88"/>
      <c r="G29" s="89"/>
      <c r="H29" s="89"/>
      <c r="I29" s="89"/>
      <c r="J29" s="88" t="s">
        <v>88</v>
      </c>
      <c r="K29" s="2"/>
      <c r="L29" s="2"/>
      <c r="M29" s="2"/>
      <c r="N29" s="2"/>
      <c r="O29" s="13"/>
      <c r="P29" s="12"/>
      <c r="Q29" s="12"/>
      <c r="R29" s="88"/>
      <c r="S29" s="88"/>
      <c r="T29" s="89"/>
      <c r="U29" s="89"/>
      <c r="V29" s="89"/>
      <c r="W29" s="88" t="s">
        <v>88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2:36" ht="13.15" x14ac:dyDescent="0.4">
      <c r="B30" s="13"/>
      <c r="C30" s="12"/>
      <c r="D30" s="12"/>
      <c r="E30" s="88"/>
      <c r="F30" s="88"/>
      <c r="G30" s="89"/>
      <c r="H30" s="89"/>
      <c r="I30" s="89"/>
      <c r="J30" s="88" t="s">
        <v>88</v>
      </c>
      <c r="K30" s="2"/>
      <c r="L30" s="2"/>
      <c r="M30" s="2"/>
      <c r="N30" s="2"/>
      <c r="O30" s="13"/>
      <c r="P30" s="12"/>
      <c r="Q30" s="12"/>
      <c r="R30" s="88"/>
      <c r="S30" s="88"/>
      <c r="T30" s="89"/>
      <c r="U30" s="89"/>
      <c r="V30" s="89"/>
      <c r="W30" s="88" t="s">
        <v>88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2:36" ht="13.15" x14ac:dyDescent="0.4">
      <c r="B31" s="13"/>
      <c r="C31" s="12"/>
      <c r="D31" s="12"/>
      <c r="E31" s="88"/>
      <c r="F31" s="88"/>
      <c r="G31" s="89"/>
      <c r="H31" s="89"/>
      <c r="I31" s="89"/>
      <c r="J31" s="88" t="s">
        <v>88</v>
      </c>
      <c r="K31" s="2"/>
      <c r="L31" s="2"/>
      <c r="M31" s="2"/>
      <c r="N31" s="2"/>
      <c r="O31" s="13"/>
      <c r="P31" s="12"/>
      <c r="Q31" s="12"/>
      <c r="R31" s="88"/>
      <c r="S31" s="88"/>
      <c r="T31" s="89"/>
      <c r="U31" s="89"/>
      <c r="V31" s="89"/>
      <c r="W31" s="88" t="s">
        <v>88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2:36" ht="13.15" x14ac:dyDescent="0.4">
      <c r="B32" s="13"/>
      <c r="C32" s="12"/>
      <c r="D32" s="12"/>
      <c r="E32" s="88"/>
      <c r="F32" s="88"/>
      <c r="G32" s="89"/>
      <c r="H32" s="89"/>
      <c r="I32" s="89"/>
      <c r="J32" s="88" t="s">
        <v>88</v>
      </c>
      <c r="K32" s="2"/>
      <c r="L32" s="2"/>
      <c r="M32" s="2"/>
      <c r="N32" s="2"/>
      <c r="O32" s="13"/>
      <c r="P32" s="12"/>
      <c r="Q32" s="12"/>
      <c r="R32" s="88"/>
      <c r="S32" s="88"/>
      <c r="T32" s="89"/>
      <c r="U32" s="89"/>
      <c r="V32" s="89"/>
      <c r="W32" s="88" t="s">
        <v>88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8" ht="13.15" x14ac:dyDescent="0.4">
      <c r="B33" s="13"/>
      <c r="C33" s="12"/>
      <c r="D33" s="12"/>
      <c r="E33" s="88"/>
      <c r="F33" s="88"/>
      <c r="G33" s="89"/>
      <c r="H33" s="89"/>
      <c r="I33" s="89"/>
      <c r="J33" s="88" t="s">
        <v>88</v>
      </c>
      <c r="K33" s="2"/>
      <c r="L33" s="2"/>
      <c r="M33" s="2"/>
      <c r="N33" s="2"/>
      <c r="O33" s="13"/>
      <c r="P33" s="12"/>
      <c r="Q33" s="12"/>
      <c r="R33" s="88"/>
      <c r="S33" s="88"/>
      <c r="T33" s="89"/>
      <c r="U33" s="89"/>
      <c r="V33" s="89"/>
      <c r="W33" s="88" t="s">
        <v>88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2:38" ht="13.15" x14ac:dyDescent="0.4">
      <c r="B34" s="13"/>
      <c r="C34" s="12"/>
      <c r="D34" s="12"/>
      <c r="E34" s="88"/>
      <c r="F34" s="88"/>
      <c r="G34" s="89"/>
      <c r="H34" s="89"/>
      <c r="I34" s="89"/>
      <c r="J34" s="88" t="s">
        <v>88</v>
      </c>
      <c r="K34" s="2"/>
      <c r="L34" s="2"/>
      <c r="M34" s="2"/>
      <c r="N34" s="2"/>
      <c r="O34" s="13"/>
      <c r="P34" s="12"/>
      <c r="Q34" s="12"/>
      <c r="R34" s="88"/>
      <c r="S34" s="88"/>
      <c r="T34" s="89"/>
      <c r="U34" s="89"/>
      <c r="V34" s="89"/>
      <c r="W34" s="88" t="s">
        <v>88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2:38" ht="13.15" x14ac:dyDescent="0.4">
      <c r="B35" s="13"/>
      <c r="C35" s="12"/>
      <c r="D35" s="12"/>
      <c r="E35" s="88"/>
      <c r="F35" s="88"/>
      <c r="G35" s="89"/>
      <c r="H35" s="89"/>
      <c r="I35" s="89"/>
      <c r="J35" s="88" t="s">
        <v>88</v>
      </c>
      <c r="K35" s="2"/>
      <c r="L35" s="2"/>
      <c r="M35" s="2"/>
      <c r="N35" s="2"/>
      <c r="O35" s="13"/>
      <c r="P35" s="12"/>
      <c r="Q35" s="12"/>
      <c r="R35" s="88"/>
      <c r="S35" s="88"/>
      <c r="T35" s="89"/>
      <c r="U35" s="89"/>
      <c r="V35" s="89"/>
      <c r="W35" s="88" t="s">
        <v>88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2:38" ht="13.15" x14ac:dyDescent="0.4">
      <c r="B36" s="13"/>
      <c r="C36" s="12"/>
      <c r="D36" s="12"/>
      <c r="E36" s="88"/>
      <c r="F36" s="88"/>
      <c r="G36" s="89"/>
      <c r="H36" s="89"/>
      <c r="I36" s="89"/>
      <c r="J36" s="88" t="s">
        <v>88</v>
      </c>
      <c r="K36" s="2"/>
      <c r="L36" s="2"/>
      <c r="M36" s="2"/>
      <c r="N36" s="2"/>
      <c r="O36" s="13"/>
      <c r="P36" s="12"/>
      <c r="Q36" s="12"/>
      <c r="R36" s="88"/>
      <c r="S36" s="88"/>
      <c r="T36" s="89"/>
      <c r="U36" s="89"/>
      <c r="V36" s="89"/>
      <c r="W36" s="88" t="s">
        <v>88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2:38" ht="13.15" x14ac:dyDescent="0.4">
      <c r="B37" s="13"/>
      <c r="C37" s="12"/>
      <c r="D37" s="12"/>
      <c r="E37" s="88"/>
      <c r="F37" s="88"/>
      <c r="G37" s="89"/>
      <c r="H37" s="89"/>
      <c r="I37" s="89"/>
      <c r="J37" s="88" t="s">
        <v>88</v>
      </c>
      <c r="K37" s="2"/>
      <c r="L37" s="2"/>
      <c r="M37" s="2"/>
      <c r="N37" s="2"/>
      <c r="O37" s="13"/>
      <c r="P37" s="12"/>
      <c r="Q37" s="12"/>
      <c r="R37" s="88"/>
      <c r="S37" s="88"/>
      <c r="T37" s="89"/>
      <c r="U37" s="89"/>
      <c r="V37" s="89"/>
      <c r="W37" s="88" t="s">
        <v>88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2:38" ht="13.15" x14ac:dyDescent="0.4">
      <c r="B38" s="13"/>
      <c r="C38" s="12"/>
      <c r="D38" s="12"/>
      <c r="E38" s="88"/>
      <c r="F38" s="88"/>
      <c r="G38" s="89"/>
      <c r="H38" s="89"/>
      <c r="I38" s="89"/>
      <c r="J38" s="88" t="s">
        <v>88</v>
      </c>
      <c r="K38" s="2"/>
      <c r="L38" s="2"/>
      <c r="M38" s="2"/>
      <c r="N38" s="2"/>
      <c r="O38" s="13"/>
      <c r="P38" s="12"/>
      <c r="Q38" s="12"/>
      <c r="R38" s="88"/>
      <c r="S38" s="88"/>
      <c r="T38" s="89"/>
      <c r="U38" s="89"/>
      <c r="V38" s="89"/>
      <c r="W38" s="88" t="s">
        <v>88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2:38" ht="13.15" x14ac:dyDescent="0.4">
      <c r="B39" s="13"/>
      <c r="C39" s="12"/>
      <c r="D39" s="12"/>
      <c r="E39" s="88"/>
      <c r="F39" s="88"/>
      <c r="G39" s="89"/>
      <c r="H39" s="89"/>
      <c r="I39" s="89"/>
      <c r="J39" s="88" t="s">
        <v>88</v>
      </c>
      <c r="K39" s="2"/>
      <c r="L39" s="2"/>
      <c r="M39" s="2"/>
      <c r="N39" s="2"/>
      <c r="O39" s="13"/>
      <c r="P39" s="12"/>
      <c r="Q39" s="12"/>
      <c r="R39" s="88"/>
      <c r="S39" s="88"/>
      <c r="T39" s="89"/>
      <c r="U39" s="89"/>
      <c r="V39" s="89"/>
      <c r="W39" s="88" t="s">
        <v>88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2:38" ht="13.15" x14ac:dyDescent="0.4">
      <c r="B40" s="13"/>
      <c r="C40" s="12"/>
      <c r="D40" s="12"/>
      <c r="E40" s="88"/>
      <c r="F40" s="88"/>
      <c r="G40" s="89"/>
      <c r="H40" s="89"/>
      <c r="I40" s="89"/>
      <c r="J40" s="88" t="s">
        <v>88</v>
      </c>
      <c r="K40" s="2"/>
      <c r="L40" s="2"/>
      <c r="M40" s="2"/>
      <c r="N40" s="2"/>
      <c r="O40" s="13"/>
      <c r="P40" s="12"/>
      <c r="Q40" s="12"/>
      <c r="R40" s="88"/>
      <c r="S40" s="88"/>
      <c r="T40" s="89"/>
      <c r="U40" s="89"/>
      <c r="V40" s="89"/>
      <c r="W40" s="88" t="s">
        <v>88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2:38" ht="13.15" x14ac:dyDescent="0.4">
      <c r="B41" s="13"/>
      <c r="C41" s="12"/>
      <c r="D41" s="12"/>
      <c r="E41" s="88"/>
      <c r="F41" s="88"/>
      <c r="G41" s="89"/>
      <c r="H41" s="89"/>
      <c r="I41" s="89"/>
      <c r="J41" s="88" t="s">
        <v>88</v>
      </c>
      <c r="K41" s="2"/>
      <c r="L41" s="2"/>
      <c r="M41" s="2"/>
      <c r="N41" s="2"/>
      <c r="O41" s="13"/>
      <c r="P41" s="12"/>
      <c r="Q41" s="12"/>
      <c r="R41" s="88"/>
      <c r="S41" s="88"/>
      <c r="T41" s="89"/>
      <c r="U41" s="89"/>
      <c r="V41" s="89"/>
      <c r="W41" s="88" t="s">
        <v>88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2:38" ht="13.15" x14ac:dyDescent="0.4">
      <c r="B42" s="13"/>
      <c r="C42" s="12"/>
      <c r="D42" s="12"/>
      <c r="E42" s="88"/>
      <c r="F42" s="88"/>
      <c r="G42" s="89"/>
      <c r="H42" s="89"/>
      <c r="I42" s="89"/>
      <c r="J42" s="88" t="s">
        <v>88</v>
      </c>
      <c r="K42" s="2"/>
      <c r="L42" s="2"/>
      <c r="M42" s="2"/>
      <c r="N42" s="2"/>
      <c r="O42" s="13"/>
      <c r="P42" s="12"/>
      <c r="Q42" s="12"/>
      <c r="R42" s="88"/>
      <c r="S42" s="88"/>
      <c r="T42" s="89"/>
      <c r="U42" s="89"/>
      <c r="V42" s="89"/>
      <c r="W42" s="88" t="s">
        <v>88</v>
      </c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2:38" ht="13.15" x14ac:dyDescent="0.4">
      <c r="B43" s="13"/>
      <c r="C43" s="12"/>
      <c r="D43" s="12"/>
      <c r="E43" s="88"/>
      <c r="F43" s="88"/>
      <c r="G43" s="89"/>
      <c r="H43" s="89"/>
      <c r="I43" s="89"/>
      <c r="J43" s="88" t="s">
        <v>88</v>
      </c>
      <c r="K43" s="2"/>
      <c r="L43" s="2"/>
      <c r="M43" s="2"/>
      <c r="N43" s="2"/>
      <c r="O43" s="13"/>
      <c r="P43" s="12"/>
      <c r="Q43" s="12"/>
      <c r="R43" s="88"/>
      <c r="S43" s="88"/>
      <c r="T43" s="89"/>
      <c r="U43" s="89"/>
      <c r="V43" s="89"/>
      <c r="W43" s="88" t="s">
        <v>88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2:38" ht="13.15" x14ac:dyDescent="0.4">
      <c r="B44" s="13"/>
      <c r="C44" s="12"/>
      <c r="D44" s="12"/>
      <c r="E44" s="88"/>
      <c r="F44" s="88"/>
      <c r="G44" s="89"/>
      <c r="H44" s="89"/>
      <c r="I44" s="89"/>
      <c r="J44" s="88" t="s">
        <v>88</v>
      </c>
      <c r="K44" s="2"/>
      <c r="L44" s="2"/>
      <c r="M44" s="2"/>
      <c r="N44" s="2"/>
      <c r="O44" s="13"/>
      <c r="P44" s="12"/>
      <c r="Q44" s="12"/>
      <c r="R44" s="88"/>
      <c r="S44" s="88"/>
      <c r="T44" s="89"/>
      <c r="U44" s="89"/>
      <c r="V44" s="89"/>
      <c r="W44" s="88" t="s">
        <v>88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2:38" ht="13.15" x14ac:dyDescent="0.4">
      <c r="B45" s="13"/>
      <c r="C45" s="12"/>
      <c r="D45" s="12"/>
      <c r="E45" s="88"/>
      <c r="F45" s="88"/>
      <c r="G45" s="89"/>
      <c r="H45" s="89"/>
      <c r="I45" s="89"/>
      <c r="J45" s="88" t="s">
        <v>88</v>
      </c>
      <c r="K45" s="2"/>
      <c r="L45" s="2"/>
      <c r="M45" s="2"/>
      <c r="N45" s="2"/>
      <c r="O45" s="13"/>
      <c r="P45" s="12"/>
      <c r="Q45" s="12"/>
      <c r="R45" s="88"/>
      <c r="S45" s="88"/>
      <c r="T45" s="89"/>
      <c r="U45" s="89"/>
      <c r="V45" s="89"/>
      <c r="W45" s="88" t="s">
        <v>88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2:38" ht="13.15" x14ac:dyDescent="0.4">
      <c r="B46" s="13"/>
      <c r="C46" s="12"/>
      <c r="D46" s="12"/>
      <c r="E46" s="88"/>
      <c r="F46" s="88"/>
      <c r="G46" s="89"/>
      <c r="H46" s="89"/>
      <c r="I46" s="89"/>
      <c r="J46" s="88" t="s">
        <v>88</v>
      </c>
      <c r="K46" s="2"/>
      <c r="L46" s="2"/>
      <c r="M46" s="2"/>
      <c r="N46" s="2"/>
      <c r="O46" s="13"/>
      <c r="P46" s="12"/>
      <c r="Q46" s="12"/>
      <c r="R46" s="88"/>
      <c r="S46" s="88"/>
      <c r="T46" s="89"/>
      <c r="U46" s="89"/>
      <c r="V46" s="89"/>
      <c r="W46" s="88" t="s">
        <v>88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2:38" ht="13.15" x14ac:dyDescent="0.4">
      <c r="B47" s="13"/>
      <c r="C47" s="12"/>
      <c r="D47" s="12"/>
      <c r="E47" s="88"/>
      <c r="F47" s="88"/>
      <c r="G47" s="89"/>
      <c r="H47" s="89"/>
      <c r="I47" s="89"/>
      <c r="J47" s="88" t="s">
        <v>88</v>
      </c>
      <c r="K47" s="2"/>
      <c r="L47" s="2"/>
      <c r="M47" s="2"/>
      <c r="N47" s="2"/>
      <c r="O47" s="13"/>
      <c r="P47" s="12"/>
      <c r="Q47" s="12"/>
      <c r="R47" s="88"/>
      <c r="S47" s="88"/>
      <c r="T47" s="89"/>
      <c r="U47" s="89"/>
      <c r="V47" s="89"/>
      <c r="W47" s="88" t="s">
        <v>88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2:38" ht="13.15" x14ac:dyDescent="0.4">
      <c r="B48" s="13"/>
      <c r="C48" s="12"/>
      <c r="D48" s="12"/>
      <c r="E48" s="88"/>
      <c r="F48" s="88"/>
      <c r="G48" s="89"/>
      <c r="H48" s="89"/>
      <c r="I48" s="89"/>
      <c r="J48" s="88" t="s">
        <v>88</v>
      </c>
      <c r="K48" s="2"/>
      <c r="L48" s="2"/>
      <c r="M48" s="2"/>
      <c r="N48" s="2"/>
      <c r="O48" s="13"/>
      <c r="P48" s="12"/>
      <c r="Q48" s="12"/>
      <c r="R48" s="88"/>
      <c r="S48" s="88"/>
      <c r="T48" s="89"/>
      <c r="U48" s="89"/>
      <c r="V48" s="89"/>
      <c r="W48" s="88" t="s">
        <v>88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2:38" ht="13.15" x14ac:dyDescent="0.4">
      <c r="B49" s="13"/>
      <c r="C49" s="12"/>
      <c r="D49" s="12"/>
      <c r="E49" s="88"/>
      <c r="F49" s="88"/>
      <c r="G49" s="89"/>
      <c r="H49" s="89"/>
      <c r="I49" s="89"/>
      <c r="J49" s="88" t="s">
        <v>88</v>
      </c>
      <c r="K49" s="2"/>
      <c r="L49" s="2"/>
      <c r="M49" s="2"/>
      <c r="N49" s="2"/>
      <c r="O49" s="13"/>
      <c r="P49" s="12"/>
      <c r="Q49" s="12"/>
      <c r="R49" s="88"/>
      <c r="S49" s="88"/>
      <c r="T49" s="89"/>
      <c r="U49" s="89"/>
      <c r="V49" s="89"/>
      <c r="W49" s="88" t="s">
        <v>88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2:38" ht="13.15" x14ac:dyDescent="0.4">
      <c r="B50" s="13"/>
      <c r="C50" s="12"/>
      <c r="D50" s="12"/>
      <c r="E50" s="88"/>
      <c r="F50" s="88"/>
      <c r="G50" s="89"/>
      <c r="H50" s="89"/>
      <c r="I50" s="89"/>
      <c r="J50" s="88" t="s">
        <v>88</v>
      </c>
      <c r="K50" s="2"/>
      <c r="L50" s="2"/>
      <c r="M50" s="2"/>
      <c r="N50" s="2"/>
      <c r="O50" s="13"/>
      <c r="P50" s="12"/>
      <c r="Q50" s="12"/>
      <c r="R50" s="88"/>
      <c r="S50" s="88"/>
      <c r="T50" s="89"/>
      <c r="U50" s="89"/>
      <c r="V50" s="89"/>
      <c r="W50" s="88" t="s">
        <v>88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2:38" ht="13.15" x14ac:dyDescent="0.4">
      <c r="B51" s="13"/>
      <c r="C51" s="12"/>
      <c r="D51" s="12"/>
      <c r="E51" s="88"/>
      <c r="F51" s="88"/>
      <c r="G51" s="89"/>
      <c r="H51" s="89"/>
      <c r="I51" s="89"/>
      <c r="J51" s="88" t="s">
        <v>88</v>
      </c>
      <c r="K51" s="2"/>
      <c r="L51" s="2"/>
      <c r="M51" s="2"/>
      <c r="N51" s="2"/>
      <c r="O51" s="13"/>
      <c r="P51" s="12"/>
      <c r="Q51" s="12"/>
      <c r="R51" s="88"/>
      <c r="S51" s="88"/>
      <c r="T51" s="89"/>
      <c r="U51" s="89"/>
      <c r="V51" s="89"/>
      <c r="W51" s="88" t="s">
        <v>88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2:38" ht="13.15" x14ac:dyDescent="0.4">
      <c r="B52" s="13"/>
      <c r="C52" s="12"/>
      <c r="D52" s="12"/>
      <c r="E52" s="88"/>
      <c r="F52" s="88"/>
      <c r="G52" s="89"/>
      <c r="H52" s="89"/>
      <c r="I52" s="89"/>
      <c r="J52" s="88" t="s">
        <v>88</v>
      </c>
      <c r="K52" s="2"/>
      <c r="L52" s="2"/>
      <c r="M52" s="2"/>
      <c r="N52" s="2"/>
      <c r="O52" s="13"/>
      <c r="P52" s="12"/>
      <c r="Q52" s="12"/>
      <c r="R52" s="88"/>
      <c r="S52" s="88"/>
      <c r="T52" s="89"/>
      <c r="U52" s="89"/>
      <c r="V52" s="89"/>
      <c r="W52" s="88" t="s">
        <v>88</v>
      </c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2:38" ht="13.15" x14ac:dyDescent="0.4">
      <c r="B53" s="13"/>
      <c r="C53" s="12"/>
      <c r="D53" s="12"/>
      <c r="E53" s="88"/>
      <c r="F53" s="88"/>
      <c r="G53" s="89"/>
      <c r="H53" s="89"/>
      <c r="I53" s="89"/>
      <c r="J53" s="88" t="s">
        <v>88</v>
      </c>
      <c r="K53" s="2"/>
      <c r="L53" s="2"/>
      <c r="M53" s="2"/>
      <c r="N53" s="2"/>
      <c r="O53" s="13"/>
      <c r="P53" s="12"/>
      <c r="Q53" s="12"/>
      <c r="R53" s="88"/>
      <c r="S53" s="88"/>
      <c r="T53" s="89"/>
      <c r="U53" s="89"/>
      <c r="V53" s="89"/>
      <c r="W53" s="88" t="s">
        <v>88</v>
      </c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2:38" ht="13.15" x14ac:dyDescent="0.4">
      <c r="B54" s="13"/>
      <c r="C54" s="12"/>
      <c r="D54" s="12"/>
      <c r="E54" s="88"/>
      <c r="F54" s="88"/>
      <c r="G54" s="89"/>
      <c r="H54" s="89"/>
      <c r="I54" s="89"/>
      <c r="J54" s="88" t="s">
        <v>88</v>
      </c>
      <c r="K54" s="2"/>
      <c r="L54" s="2"/>
      <c r="M54" s="2"/>
      <c r="N54" s="2"/>
      <c r="O54" s="13"/>
      <c r="P54" s="12"/>
      <c r="Q54" s="12"/>
      <c r="R54" s="88"/>
      <c r="S54" s="88"/>
      <c r="T54" s="89"/>
      <c r="U54" s="89"/>
      <c r="V54" s="89"/>
      <c r="W54" s="88" t="s">
        <v>88</v>
      </c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2:38" ht="13.15" x14ac:dyDescent="0.4">
      <c r="B55" s="13"/>
      <c r="C55" s="12"/>
      <c r="D55" s="12"/>
      <c r="E55" s="88"/>
      <c r="F55" s="88"/>
      <c r="G55" s="89"/>
      <c r="H55" s="89"/>
      <c r="I55" s="89"/>
      <c r="J55" s="88" t="s">
        <v>88</v>
      </c>
      <c r="K55" s="2"/>
      <c r="L55" s="2"/>
      <c r="M55" s="2"/>
      <c r="N55" s="2"/>
      <c r="O55" s="13"/>
      <c r="P55" s="12"/>
      <c r="Q55" s="12"/>
      <c r="R55" s="88"/>
      <c r="S55" s="88"/>
      <c r="T55" s="89"/>
      <c r="U55" s="89"/>
      <c r="V55" s="89"/>
      <c r="W55" s="88" t="s">
        <v>88</v>
      </c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2:38" ht="13.15" x14ac:dyDescent="0.4">
      <c r="B56" s="13"/>
      <c r="C56" s="12"/>
      <c r="D56" s="12"/>
      <c r="E56" s="88"/>
      <c r="F56" s="88"/>
      <c r="G56" s="89"/>
      <c r="H56" s="89"/>
      <c r="I56" s="89"/>
      <c r="J56" s="88" t="s">
        <v>88</v>
      </c>
      <c r="K56" s="2"/>
      <c r="L56" s="2"/>
      <c r="M56" s="2"/>
      <c r="N56" s="2"/>
      <c r="O56" s="13"/>
      <c r="P56" s="12"/>
      <c r="Q56" s="12"/>
      <c r="R56" s="88"/>
      <c r="S56" s="88"/>
      <c r="T56" s="89"/>
      <c r="U56" s="89"/>
      <c r="V56" s="89"/>
      <c r="W56" s="88" t="s">
        <v>88</v>
      </c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2:38" ht="13.15" x14ac:dyDescent="0.4">
      <c r="B57" s="13"/>
      <c r="C57" s="12"/>
      <c r="D57" s="12"/>
      <c r="E57" s="88"/>
      <c r="F57" s="88"/>
      <c r="G57" s="89"/>
      <c r="H57" s="89"/>
      <c r="I57" s="89"/>
      <c r="J57" s="88" t="s">
        <v>88</v>
      </c>
      <c r="K57" s="2"/>
      <c r="L57" s="2"/>
      <c r="M57" s="2"/>
      <c r="N57" s="2"/>
      <c r="O57" s="13"/>
      <c r="P57" s="12"/>
      <c r="Q57" s="12"/>
      <c r="R57" s="88"/>
      <c r="S57" s="88"/>
      <c r="T57" s="89"/>
      <c r="U57" s="89"/>
      <c r="V57" s="89"/>
      <c r="W57" s="88" t="s">
        <v>88</v>
      </c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2:38" ht="13.15" x14ac:dyDescent="0.4">
      <c r="B58" s="13"/>
      <c r="C58" s="12"/>
      <c r="D58" s="12"/>
      <c r="E58" s="88"/>
      <c r="F58" s="88"/>
      <c r="G58" s="89"/>
      <c r="H58" s="89"/>
      <c r="I58" s="89"/>
      <c r="J58" s="88" t="s">
        <v>88</v>
      </c>
      <c r="K58" s="2"/>
      <c r="L58" s="2"/>
      <c r="M58" s="2"/>
      <c r="N58" s="2"/>
      <c r="O58" s="13"/>
      <c r="P58" s="12"/>
      <c r="Q58" s="12"/>
      <c r="R58" s="88"/>
      <c r="S58" s="88"/>
      <c r="T58" s="89"/>
      <c r="U58" s="89"/>
      <c r="V58" s="89"/>
      <c r="W58" s="88" t="s">
        <v>88</v>
      </c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2:38" ht="13.15" x14ac:dyDescent="0.4">
      <c r="B59" s="13"/>
      <c r="C59" s="12"/>
      <c r="D59" s="12"/>
      <c r="E59" s="88"/>
      <c r="F59" s="88"/>
      <c r="G59" s="89"/>
      <c r="H59" s="89"/>
      <c r="I59" s="89"/>
      <c r="J59" s="88" t="s">
        <v>88</v>
      </c>
      <c r="K59" s="2"/>
      <c r="L59" s="2"/>
      <c r="M59" s="2"/>
      <c r="N59" s="2"/>
      <c r="O59" s="13"/>
      <c r="P59" s="12"/>
      <c r="Q59" s="12"/>
      <c r="R59" s="88"/>
      <c r="S59" s="88"/>
      <c r="T59" s="89"/>
      <c r="U59" s="89"/>
      <c r="V59" s="89"/>
      <c r="W59" s="88" t="s">
        <v>88</v>
      </c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2:38" ht="13.15" x14ac:dyDescent="0.4">
      <c r="B60" s="13"/>
      <c r="C60" s="12"/>
      <c r="D60" s="12"/>
      <c r="E60" s="88"/>
      <c r="F60" s="88"/>
      <c r="G60" s="89"/>
      <c r="H60" s="89"/>
      <c r="I60" s="89"/>
      <c r="J60" s="88" t="s">
        <v>88</v>
      </c>
      <c r="K60" s="2"/>
      <c r="L60" s="2"/>
      <c r="M60" s="2"/>
      <c r="N60" s="2"/>
      <c r="O60" s="13"/>
      <c r="P60" s="12"/>
      <c r="Q60" s="12"/>
      <c r="R60" s="88"/>
      <c r="S60" s="88"/>
      <c r="T60" s="89"/>
      <c r="U60" s="89"/>
      <c r="V60" s="89"/>
      <c r="W60" s="88" t="s">
        <v>88</v>
      </c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2:38" ht="13.15" x14ac:dyDescent="0.4">
      <c r="B61" s="13"/>
      <c r="C61" s="12"/>
      <c r="D61" s="12"/>
      <c r="E61" s="88"/>
      <c r="F61" s="88"/>
      <c r="G61" s="89"/>
      <c r="H61" s="89"/>
      <c r="I61" s="89"/>
      <c r="J61" s="88" t="s">
        <v>88</v>
      </c>
      <c r="K61" s="2"/>
      <c r="L61" s="2"/>
      <c r="M61" s="2"/>
      <c r="N61" s="2"/>
      <c r="O61" s="13"/>
      <c r="P61" s="12"/>
      <c r="Q61" s="12"/>
      <c r="R61" s="88"/>
      <c r="S61" s="88"/>
      <c r="T61" s="89"/>
      <c r="U61" s="89"/>
      <c r="V61" s="89"/>
      <c r="W61" s="88" t="s">
        <v>88</v>
      </c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2:38" ht="13.15" x14ac:dyDescent="0.4">
      <c r="B62" s="13"/>
      <c r="C62" s="12"/>
      <c r="D62" s="12"/>
      <c r="E62" s="88"/>
      <c r="F62" s="88"/>
      <c r="G62" s="89"/>
      <c r="H62" s="89"/>
      <c r="I62" s="89"/>
      <c r="J62" s="88" t="s">
        <v>88</v>
      </c>
      <c r="K62" s="2"/>
      <c r="L62" s="2"/>
      <c r="M62" s="2"/>
      <c r="N62" s="2"/>
      <c r="O62" s="13"/>
      <c r="P62" s="12"/>
      <c r="Q62" s="12"/>
      <c r="R62" s="88"/>
      <c r="S62" s="88"/>
      <c r="T62" s="89"/>
      <c r="U62" s="89"/>
      <c r="V62" s="89"/>
      <c r="W62" s="88" t="s">
        <v>88</v>
      </c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2:38" ht="13.15" x14ac:dyDescent="0.4">
      <c r="B63" s="13"/>
      <c r="C63" s="12"/>
      <c r="D63" s="12"/>
      <c r="E63" s="88"/>
      <c r="F63" s="88"/>
      <c r="G63" s="89"/>
      <c r="H63" s="89"/>
      <c r="I63" s="89"/>
      <c r="J63" s="88" t="s">
        <v>88</v>
      </c>
      <c r="K63" s="2"/>
      <c r="L63" s="2"/>
      <c r="M63" s="2"/>
      <c r="N63" s="2"/>
      <c r="O63" s="13"/>
      <c r="P63" s="12"/>
      <c r="Q63" s="12"/>
      <c r="R63" s="88"/>
      <c r="S63" s="88"/>
      <c r="T63" s="89"/>
      <c r="U63" s="89"/>
      <c r="V63" s="89"/>
      <c r="W63" s="88" t="s">
        <v>88</v>
      </c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2:38" ht="13.15" x14ac:dyDescent="0.4">
      <c r="B64" s="13"/>
      <c r="C64" s="12"/>
      <c r="D64" s="12"/>
      <c r="E64" s="88"/>
      <c r="F64" s="88"/>
      <c r="G64" s="89"/>
      <c r="H64" s="89"/>
      <c r="I64" s="89"/>
      <c r="J64" s="88" t="s">
        <v>88</v>
      </c>
      <c r="K64" s="2"/>
      <c r="L64" s="2"/>
      <c r="M64" s="2"/>
      <c r="N64" s="2"/>
      <c r="O64" s="13"/>
      <c r="P64" s="12"/>
      <c r="Q64" s="12"/>
      <c r="R64" s="88"/>
      <c r="S64" s="88"/>
      <c r="T64" s="89"/>
      <c r="U64" s="89"/>
      <c r="V64" s="89"/>
      <c r="W64" s="88" t="s">
        <v>88</v>
      </c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2:38" ht="13.15" x14ac:dyDescent="0.4">
      <c r="B65" s="13"/>
      <c r="C65" s="12"/>
      <c r="D65" s="12"/>
      <c r="E65" s="88"/>
      <c r="F65" s="88"/>
      <c r="G65" s="89"/>
      <c r="H65" s="89"/>
      <c r="I65" s="89"/>
      <c r="J65" s="88" t="s">
        <v>88</v>
      </c>
      <c r="K65" s="2"/>
      <c r="L65" s="2"/>
      <c r="M65" s="2"/>
      <c r="N65" s="2"/>
      <c r="O65" s="13"/>
      <c r="P65" s="12"/>
      <c r="Q65" s="12"/>
      <c r="R65" s="88"/>
      <c r="S65" s="88"/>
      <c r="T65" s="89"/>
      <c r="U65" s="89"/>
      <c r="V65" s="89"/>
      <c r="W65" s="88" t="s">
        <v>88</v>
      </c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2:38" ht="13.15" x14ac:dyDescent="0.4">
      <c r="B66" s="13"/>
      <c r="C66" s="12"/>
      <c r="D66" s="12"/>
      <c r="E66" s="88"/>
      <c r="F66" s="88"/>
      <c r="G66" s="89"/>
      <c r="H66" s="89"/>
      <c r="I66" s="89"/>
      <c r="J66" s="88" t="s">
        <v>88</v>
      </c>
      <c r="K66" s="2"/>
      <c r="L66" s="2"/>
      <c r="M66" s="2"/>
      <c r="N66" s="2"/>
      <c r="O66" s="13"/>
      <c r="P66" s="12"/>
      <c r="Q66" s="12"/>
      <c r="R66" s="88"/>
      <c r="S66" s="88"/>
      <c r="T66" s="89"/>
      <c r="U66" s="89"/>
      <c r="V66" s="89"/>
      <c r="W66" s="88" t="s">
        <v>88</v>
      </c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2:38" ht="13.15" x14ac:dyDescent="0.4">
      <c r="B67" s="13"/>
      <c r="C67" s="12"/>
      <c r="D67" s="12"/>
      <c r="E67" s="88"/>
      <c r="F67" s="88"/>
      <c r="G67" s="89"/>
      <c r="H67" s="89"/>
      <c r="I67" s="89"/>
      <c r="J67" s="88" t="s">
        <v>88</v>
      </c>
      <c r="K67" s="2"/>
      <c r="L67" s="2"/>
      <c r="M67" s="2"/>
      <c r="N67" s="2"/>
      <c r="O67" s="13"/>
      <c r="P67" s="12"/>
      <c r="Q67" s="12"/>
      <c r="R67" s="88"/>
      <c r="S67" s="88"/>
      <c r="T67" s="89"/>
      <c r="U67" s="89"/>
      <c r="V67" s="89"/>
      <c r="W67" s="88" t="s">
        <v>88</v>
      </c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2:38" ht="13.15" x14ac:dyDescent="0.4">
      <c r="B68" s="13"/>
      <c r="C68" s="12"/>
      <c r="D68" s="12"/>
      <c r="E68" s="88"/>
      <c r="F68" s="88"/>
      <c r="G68" s="89"/>
      <c r="H68" s="89"/>
      <c r="I68" s="89"/>
      <c r="J68" s="88" t="s">
        <v>88</v>
      </c>
      <c r="K68" s="2"/>
      <c r="L68" s="2"/>
      <c r="M68" s="2"/>
      <c r="N68" s="2"/>
      <c r="O68" s="13"/>
      <c r="P68" s="12"/>
      <c r="Q68" s="12"/>
      <c r="R68" s="88"/>
      <c r="S68" s="88"/>
      <c r="T68" s="89"/>
      <c r="U68" s="89"/>
      <c r="V68" s="89"/>
      <c r="W68" s="88" t="s">
        <v>88</v>
      </c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2:38" ht="13.15" x14ac:dyDescent="0.4">
      <c r="B69" s="13"/>
      <c r="C69" s="12"/>
      <c r="D69" s="12"/>
      <c r="E69" s="88"/>
      <c r="F69" s="88"/>
      <c r="G69" s="89"/>
      <c r="H69" s="89"/>
      <c r="I69" s="89"/>
      <c r="J69" s="88" t="s">
        <v>88</v>
      </c>
      <c r="K69" s="2"/>
      <c r="L69" s="2"/>
      <c r="M69" s="2"/>
      <c r="N69" s="2"/>
      <c r="O69" s="13"/>
      <c r="P69" s="12"/>
      <c r="Q69" s="12"/>
      <c r="R69" s="88"/>
      <c r="S69" s="88"/>
      <c r="T69" s="89"/>
      <c r="U69" s="89"/>
      <c r="V69" s="89"/>
      <c r="W69" s="88" t="s">
        <v>88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2:38" ht="13.15" x14ac:dyDescent="0.4">
      <c r="B70" s="13"/>
      <c r="C70" s="12"/>
      <c r="D70" s="12"/>
      <c r="E70" s="88"/>
      <c r="F70" s="88"/>
      <c r="G70" s="89"/>
      <c r="H70" s="89"/>
      <c r="I70" s="89"/>
      <c r="J70" s="88" t="s">
        <v>88</v>
      </c>
      <c r="K70" s="2"/>
      <c r="L70" s="2"/>
      <c r="M70" s="2"/>
      <c r="N70" s="2"/>
      <c r="O70" s="13"/>
      <c r="P70" s="12"/>
      <c r="Q70" s="12"/>
      <c r="R70" s="88"/>
      <c r="S70" s="88"/>
      <c r="T70" s="89"/>
      <c r="U70" s="89"/>
      <c r="V70" s="89"/>
      <c r="W70" s="88" t="s">
        <v>88</v>
      </c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2:38" ht="13.15" x14ac:dyDescent="0.4">
      <c r="B71" s="13"/>
      <c r="C71" s="12"/>
      <c r="D71" s="12"/>
      <c r="E71" s="88"/>
      <c r="F71" s="88"/>
      <c r="G71" s="89"/>
      <c r="H71" s="89"/>
      <c r="I71" s="89"/>
      <c r="J71" s="88" t="s">
        <v>88</v>
      </c>
      <c r="K71" s="2"/>
      <c r="L71" s="2"/>
      <c r="M71" s="2"/>
      <c r="N71" s="2"/>
      <c r="O71" s="13"/>
      <c r="P71" s="12"/>
      <c r="Q71" s="12"/>
      <c r="R71" s="88"/>
      <c r="S71" s="88"/>
      <c r="T71" s="89"/>
      <c r="U71" s="89"/>
      <c r="V71" s="89"/>
      <c r="W71" s="88" t="s">
        <v>88</v>
      </c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2:38" ht="13.15" x14ac:dyDescent="0.4">
      <c r="B72" s="13"/>
      <c r="C72" s="12"/>
      <c r="D72" s="12"/>
      <c r="E72" s="88"/>
      <c r="F72" s="88"/>
      <c r="G72" s="89"/>
      <c r="H72" s="89"/>
      <c r="I72" s="89"/>
      <c r="J72" s="88" t="s">
        <v>88</v>
      </c>
      <c r="K72" s="2"/>
      <c r="L72" s="2"/>
      <c r="M72" s="2"/>
      <c r="N72" s="2"/>
      <c r="O72" s="13"/>
      <c r="P72" s="12"/>
      <c r="Q72" s="12"/>
      <c r="R72" s="88"/>
      <c r="S72" s="88"/>
      <c r="T72" s="89"/>
      <c r="U72" s="89"/>
      <c r="V72" s="89"/>
      <c r="W72" s="88" t="s">
        <v>88</v>
      </c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2:38" ht="13.15" x14ac:dyDescent="0.4">
      <c r="B73" s="13"/>
      <c r="C73" s="12"/>
      <c r="D73" s="12"/>
      <c r="E73" s="88"/>
      <c r="F73" s="88"/>
      <c r="G73" s="89"/>
      <c r="H73" s="89"/>
      <c r="I73" s="89"/>
      <c r="J73" s="88" t="s">
        <v>88</v>
      </c>
      <c r="K73" s="2"/>
      <c r="L73" s="2"/>
      <c r="M73" s="2"/>
      <c r="N73" s="2"/>
      <c r="O73" s="13"/>
      <c r="P73" s="12"/>
      <c r="Q73" s="12"/>
      <c r="R73" s="88"/>
      <c r="S73" s="88"/>
      <c r="T73" s="89"/>
      <c r="U73" s="89"/>
      <c r="V73" s="89"/>
      <c r="W73" s="88" t="s">
        <v>88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2:38" ht="13.15" x14ac:dyDescent="0.4">
      <c r="B74" s="13"/>
      <c r="C74" s="12"/>
      <c r="D74" s="12"/>
      <c r="E74" s="88"/>
      <c r="F74" s="88"/>
      <c r="G74" s="89"/>
      <c r="H74" s="89"/>
      <c r="I74" s="89"/>
      <c r="J74" s="88" t="s">
        <v>88</v>
      </c>
      <c r="K74" s="2"/>
      <c r="L74" s="2"/>
      <c r="M74" s="2"/>
      <c r="N74" s="2"/>
      <c r="O74" s="13"/>
      <c r="P74" s="12"/>
      <c r="Q74" s="12"/>
      <c r="R74" s="88"/>
      <c r="S74" s="88"/>
      <c r="T74" s="89"/>
      <c r="U74" s="89"/>
      <c r="V74" s="89"/>
      <c r="W74" s="88" t="s">
        <v>88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2:38" ht="13.15" x14ac:dyDescent="0.4">
      <c r="B75" s="13"/>
      <c r="C75" s="12"/>
      <c r="D75" s="12"/>
      <c r="E75" s="88"/>
      <c r="F75" s="88"/>
      <c r="G75" s="89"/>
      <c r="H75" s="89"/>
      <c r="I75" s="89"/>
      <c r="J75" s="88" t="s">
        <v>88</v>
      </c>
      <c r="K75" s="2"/>
      <c r="L75" s="2"/>
      <c r="M75" s="2"/>
      <c r="N75" s="2"/>
      <c r="O75" s="13"/>
      <c r="P75" s="12"/>
      <c r="Q75" s="12"/>
      <c r="R75" s="88"/>
      <c r="S75" s="88"/>
      <c r="T75" s="89"/>
      <c r="U75" s="89"/>
      <c r="V75" s="89"/>
      <c r="W75" s="88" t="s">
        <v>88</v>
      </c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2:38" ht="13.15" x14ac:dyDescent="0.4">
      <c r="B76" s="13"/>
      <c r="C76" s="12"/>
      <c r="D76" s="12"/>
      <c r="E76" s="88"/>
      <c r="F76" s="88"/>
      <c r="G76" s="89"/>
      <c r="H76" s="89"/>
      <c r="I76" s="89"/>
      <c r="J76" s="88" t="s">
        <v>88</v>
      </c>
      <c r="K76" s="2"/>
      <c r="L76" s="2"/>
      <c r="M76" s="2"/>
      <c r="N76" s="2"/>
      <c r="O76" s="13"/>
      <c r="P76" s="12"/>
      <c r="Q76" s="12"/>
      <c r="R76" s="88"/>
      <c r="S76" s="88"/>
      <c r="T76" s="89"/>
      <c r="U76" s="89"/>
      <c r="V76" s="89"/>
      <c r="W76" s="88" t="s">
        <v>88</v>
      </c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2:38" ht="13.15" x14ac:dyDescent="0.4">
      <c r="B77" s="13"/>
      <c r="C77" s="12"/>
      <c r="D77" s="12"/>
      <c r="E77" s="88"/>
      <c r="F77" s="88"/>
      <c r="G77" s="89"/>
      <c r="H77" s="89"/>
      <c r="I77" s="89"/>
      <c r="J77" s="88" t="s">
        <v>88</v>
      </c>
      <c r="K77" s="2"/>
      <c r="L77" s="2"/>
      <c r="M77" s="2"/>
      <c r="N77" s="2"/>
      <c r="O77" s="13"/>
      <c r="P77" s="12"/>
      <c r="Q77" s="12"/>
      <c r="R77" s="88"/>
      <c r="S77" s="88"/>
      <c r="T77" s="89"/>
      <c r="U77" s="89"/>
      <c r="V77" s="89"/>
      <c r="W77" s="88" t="s">
        <v>88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2:38" ht="13.15" x14ac:dyDescent="0.4">
      <c r="B78" s="13"/>
      <c r="C78" s="12"/>
      <c r="D78" s="12"/>
      <c r="E78" s="88"/>
      <c r="F78" s="88"/>
      <c r="G78" s="89"/>
      <c r="H78" s="89"/>
      <c r="I78" s="89"/>
      <c r="J78" s="88" t="s">
        <v>88</v>
      </c>
      <c r="K78" s="2"/>
      <c r="L78" s="2"/>
      <c r="M78" s="2"/>
      <c r="N78" s="2"/>
      <c r="O78" s="13"/>
      <c r="P78" s="12"/>
      <c r="Q78" s="12"/>
      <c r="R78" s="88"/>
      <c r="S78" s="88"/>
      <c r="T78" s="89"/>
      <c r="U78" s="89"/>
      <c r="V78" s="89"/>
      <c r="W78" s="88" t="s">
        <v>88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2:38" ht="13.15" x14ac:dyDescent="0.4">
      <c r="B79" s="13"/>
      <c r="C79" s="12"/>
      <c r="D79" s="12"/>
      <c r="E79" s="88"/>
      <c r="F79" s="88"/>
      <c r="G79" s="89"/>
      <c r="H79" s="89"/>
      <c r="I79" s="89"/>
      <c r="J79" s="88" t="s">
        <v>88</v>
      </c>
      <c r="K79" s="2"/>
      <c r="L79" s="2"/>
      <c r="M79" s="2"/>
      <c r="N79" s="2"/>
      <c r="O79" s="13"/>
      <c r="P79" s="12"/>
      <c r="Q79" s="12"/>
      <c r="R79" s="88"/>
      <c r="S79" s="88"/>
      <c r="T79" s="89"/>
      <c r="U79" s="89"/>
      <c r="V79" s="89"/>
      <c r="W79" s="88" t="s">
        <v>88</v>
      </c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2:38" ht="13.15" x14ac:dyDescent="0.4">
      <c r="B80" s="13"/>
      <c r="C80" s="12"/>
      <c r="D80" s="12"/>
      <c r="E80" s="88"/>
      <c r="F80" s="88"/>
      <c r="G80" s="89"/>
      <c r="H80" s="89"/>
      <c r="I80" s="89"/>
      <c r="J80" s="88" t="s">
        <v>88</v>
      </c>
      <c r="K80" s="2"/>
      <c r="L80" s="2"/>
      <c r="M80" s="2"/>
      <c r="N80" s="2"/>
      <c r="O80" s="13"/>
      <c r="P80" s="12"/>
      <c r="Q80" s="12"/>
      <c r="R80" s="88"/>
      <c r="S80" s="88"/>
      <c r="T80" s="89"/>
      <c r="U80" s="89"/>
      <c r="V80" s="89"/>
      <c r="W80" s="88" t="s">
        <v>88</v>
      </c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2:38" ht="13.15" x14ac:dyDescent="0.4">
      <c r="B81" s="13"/>
      <c r="C81" s="12"/>
      <c r="D81" s="12"/>
      <c r="E81" s="88"/>
      <c r="F81" s="88"/>
      <c r="G81" s="89"/>
      <c r="H81" s="89"/>
      <c r="I81" s="89"/>
      <c r="J81" s="88" t="s">
        <v>88</v>
      </c>
      <c r="K81" s="2"/>
      <c r="L81" s="2"/>
      <c r="M81" s="2"/>
      <c r="N81" s="2"/>
      <c r="O81" s="13"/>
      <c r="P81" s="12"/>
      <c r="Q81" s="12"/>
      <c r="R81" s="88"/>
      <c r="S81" s="88"/>
      <c r="T81" s="89"/>
      <c r="U81" s="89"/>
      <c r="V81" s="89"/>
      <c r="W81" s="88" t="s">
        <v>88</v>
      </c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2:38" ht="13.15" x14ac:dyDescent="0.4">
      <c r="B82" s="13"/>
      <c r="C82" s="12"/>
      <c r="D82" s="12"/>
      <c r="E82" s="88"/>
      <c r="F82" s="88"/>
      <c r="G82" s="89"/>
      <c r="H82" s="89"/>
      <c r="I82" s="89"/>
      <c r="J82" s="88" t="s">
        <v>88</v>
      </c>
      <c r="K82" s="2"/>
      <c r="L82" s="2"/>
      <c r="M82" s="2"/>
      <c r="N82" s="2"/>
      <c r="O82" s="13"/>
      <c r="P82" s="12"/>
      <c r="Q82" s="12"/>
      <c r="R82" s="88"/>
      <c r="S82" s="88"/>
      <c r="T82" s="89"/>
      <c r="U82" s="89"/>
      <c r="V82" s="89"/>
      <c r="W82" s="88" t="s">
        <v>88</v>
      </c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2:38" ht="13.15" x14ac:dyDescent="0.4">
      <c r="B83" s="13"/>
      <c r="C83" s="12"/>
      <c r="D83" s="12"/>
      <c r="E83" s="88"/>
      <c r="F83" s="88"/>
      <c r="G83" s="89"/>
      <c r="H83" s="89"/>
      <c r="I83" s="89"/>
      <c r="J83" s="88" t="s">
        <v>88</v>
      </c>
      <c r="K83" s="2"/>
      <c r="L83" s="2"/>
      <c r="M83" s="2"/>
      <c r="N83" s="2"/>
      <c r="O83" s="13"/>
      <c r="P83" s="12"/>
      <c r="Q83" s="12"/>
      <c r="R83" s="88"/>
      <c r="S83" s="88"/>
      <c r="T83" s="89"/>
      <c r="U83" s="89"/>
      <c r="V83" s="89"/>
      <c r="W83" s="88" t="s">
        <v>88</v>
      </c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2:38" ht="13.15" x14ac:dyDescent="0.4">
      <c r="B84" s="13"/>
      <c r="C84" s="12"/>
      <c r="D84" s="12"/>
      <c r="E84" s="88"/>
      <c r="F84" s="88"/>
      <c r="G84" s="89"/>
      <c r="H84" s="89"/>
      <c r="I84" s="89"/>
      <c r="J84" s="88" t="s">
        <v>88</v>
      </c>
      <c r="K84" s="2"/>
      <c r="L84" s="2"/>
      <c r="M84" s="2"/>
      <c r="N84" s="2"/>
      <c r="O84" s="13"/>
      <c r="P84" s="12"/>
      <c r="Q84" s="12"/>
      <c r="R84" s="88"/>
      <c r="S84" s="88"/>
      <c r="T84" s="89"/>
      <c r="U84" s="89"/>
      <c r="V84" s="89"/>
      <c r="W84" s="88" t="s">
        <v>88</v>
      </c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2:38" ht="13.15" x14ac:dyDescent="0.4">
      <c r="B85" s="13"/>
      <c r="C85" s="12"/>
      <c r="D85" s="12"/>
      <c r="E85" s="88"/>
      <c r="F85" s="88"/>
      <c r="G85" s="89"/>
      <c r="H85" s="89"/>
      <c r="I85" s="89"/>
      <c r="J85" s="88" t="s">
        <v>88</v>
      </c>
      <c r="K85" s="2"/>
      <c r="L85" s="2"/>
      <c r="M85" s="2"/>
      <c r="N85" s="2"/>
      <c r="O85" s="13"/>
      <c r="P85" s="12"/>
      <c r="Q85" s="12"/>
      <c r="R85" s="88"/>
      <c r="S85" s="88"/>
      <c r="T85" s="89"/>
      <c r="U85" s="89"/>
      <c r="V85" s="89"/>
      <c r="W85" s="88" t="s">
        <v>88</v>
      </c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2:38" ht="13.15" x14ac:dyDescent="0.4">
      <c r="B86" s="13"/>
      <c r="C86" s="12"/>
      <c r="D86" s="12"/>
      <c r="E86" s="88"/>
      <c r="F86" s="88"/>
      <c r="G86" s="89"/>
      <c r="H86" s="89"/>
      <c r="I86" s="89"/>
      <c r="J86" s="88" t="s">
        <v>88</v>
      </c>
      <c r="K86" s="2"/>
      <c r="L86" s="2"/>
      <c r="M86" s="2"/>
      <c r="N86" s="2"/>
      <c r="O86" s="13"/>
      <c r="P86" s="12"/>
      <c r="Q86" s="12"/>
      <c r="R86" s="88"/>
      <c r="S86" s="88"/>
      <c r="T86" s="89"/>
      <c r="U86" s="89"/>
      <c r="V86" s="89"/>
      <c r="W86" s="88" t="s">
        <v>88</v>
      </c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2:38" ht="13.15" x14ac:dyDescent="0.4">
      <c r="B87" s="13"/>
      <c r="C87" s="12"/>
      <c r="D87" s="12"/>
      <c r="E87" s="88"/>
      <c r="F87" s="88"/>
      <c r="G87" s="89"/>
      <c r="H87" s="89"/>
      <c r="I87" s="89"/>
      <c r="J87" s="88" t="s">
        <v>88</v>
      </c>
      <c r="K87" s="2"/>
      <c r="L87" s="2"/>
      <c r="M87" s="2"/>
      <c r="N87" s="2"/>
      <c r="O87" s="13"/>
      <c r="P87" s="12"/>
      <c r="Q87" s="12"/>
      <c r="R87" s="88"/>
      <c r="S87" s="88"/>
      <c r="T87" s="89"/>
      <c r="U87" s="89"/>
      <c r="V87" s="89"/>
      <c r="W87" s="88" t="s">
        <v>88</v>
      </c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2:38" ht="13.15" x14ac:dyDescent="0.4">
      <c r="B88" s="13"/>
      <c r="C88" s="12"/>
      <c r="D88" s="12"/>
      <c r="E88" s="88"/>
      <c r="F88" s="88"/>
      <c r="G88" s="89"/>
      <c r="H88" s="89"/>
      <c r="I88" s="89"/>
      <c r="J88" s="88" t="s">
        <v>88</v>
      </c>
      <c r="K88" s="2"/>
      <c r="L88" s="2"/>
      <c r="M88" s="2"/>
      <c r="N88" s="2"/>
      <c r="O88" s="13"/>
      <c r="P88" s="12"/>
      <c r="Q88" s="12"/>
      <c r="R88" s="88"/>
      <c r="S88" s="88"/>
      <c r="T88" s="89"/>
      <c r="U88" s="89"/>
      <c r="V88" s="89"/>
      <c r="W88" s="88" t="s">
        <v>88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2:38" ht="13.15" x14ac:dyDescent="0.4">
      <c r="B89" s="13"/>
      <c r="C89" s="12"/>
      <c r="D89" s="12"/>
      <c r="E89" s="88"/>
      <c r="F89" s="88"/>
      <c r="G89" s="89"/>
      <c r="H89" s="89"/>
      <c r="I89" s="89"/>
      <c r="J89" s="88" t="s">
        <v>88</v>
      </c>
      <c r="K89" s="2"/>
      <c r="L89" s="2"/>
      <c r="M89" s="2"/>
      <c r="N89" s="2"/>
      <c r="O89" s="13"/>
      <c r="P89" s="12"/>
      <c r="Q89" s="12"/>
      <c r="R89" s="88"/>
      <c r="S89" s="88"/>
      <c r="T89" s="89"/>
      <c r="U89" s="89"/>
      <c r="V89" s="89"/>
      <c r="W89" s="88" t="s">
        <v>88</v>
      </c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2:38" ht="13.15" x14ac:dyDescent="0.4">
      <c r="B90" s="13"/>
      <c r="C90" s="12"/>
      <c r="D90" s="12"/>
      <c r="E90" s="88"/>
      <c r="F90" s="88"/>
      <c r="G90" s="89"/>
      <c r="H90" s="89"/>
      <c r="I90" s="89"/>
      <c r="J90" s="88" t="s">
        <v>88</v>
      </c>
      <c r="K90" s="2"/>
      <c r="L90" s="2"/>
      <c r="M90" s="2"/>
      <c r="N90" s="2"/>
      <c r="O90" s="13"/>
      <c r="P90" s="12"/>
      <c r="Q90" s="12"/>
      <c r="R90" s="88"/>
      <c r="S90" s="88"/>
      <c r="T90" s="89"/>
      <c r="U90" s="89"/>
      <c r="V90" s="89"/>
      <c r="W90" s="88" t="s">
        <v>88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2:38" ht="13.15" x14ac:dyDescent="0.4">
      <c r="B91" s="13"/>
      <c r="C91" s="12"/>
      <c r="D91" s="12"/>
      <c r="E91" s="88"/>
      <c r="F91" s="88"/>
      <c r="G91" s="89"/>
      <c r="H91" s="89"/>
      <c r="I91" s="89"/>
      <c r="J91" s="88" t="s">
        <v>88</v>
      </c>
      <c r="K91" s="2"/>
      <c r="L91" s="2"/>
      <c r="M91" s="2"/>
      <c r="N91" s="2"/>
      <c r="O91" s="13"/>
      <c r="P91" s="12"/>
      <c r="Q91" s="12"/>
      <c r="R91" s="88"/>
      <c r="S91" s="88"/>
      <c r="T91" s="89"/>
      <c r="U91" s="89"/>
      <c r="V91" s="89"/>
      <c r="W91" s="88" t="s">
        <v>88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2:38" ht="13.15" x14ac:dyDescent="0.4">
      <c r="B92" s="13"/>
      <c r="C92" s="12"/>
      <c r="D92" s="12"/>
      <c r="E92" s="88"/>
      <c r="F92" s="88"/>
      <c r="G92" s="89"/>
      <c r="H92" s="89"/>
      <c r="I92" s="89"/>
      <c r="J92" s="88" t="s">
        <v>88</v>
      </c>
      <c r="K92" s="2"/>
      <c r="L92" s="2"/>
      <c r="M92" s="2"/>
      <c r="N92" s="2"/>
      <c r="O92" s="13"/>
      <c r="P92" s="12"/>
      <c r="Q92" s="12"/>
      <c r="R92" s="88"/>
      <c r="S92" s="88"/>
      <c r="T92" s="89"/>
      <c r="U92" s="89"/>
      <c r="V92" s="89"/>
      <c r="W92" s="88" t="s">
        <v>88</v>
      </c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2:38" ht="13.15" x14ac:dyDescent="0.4">
      <c r="B93" s="13"/>
      <c r="C93" s="12"/>
      <c r="D93" s="12"/>
      <c r="E93" s="88"/>
      <c r="F93" s="88"/>
      <c r="G93" s="89"/>
      <c r="H93" s="89"/>
      <c r="I93" s="89"/>
      <c r="J93" s="88" t="s">
        <v>88</v>
      </c>
      <c r="K93" s="2"/>
      <c r="L93" s="2"/>
      <c r="M93" s="2"/>
      <c r="N93" s="2"/>
      <c r="O93" s="13"/>
      <c r="P93" s="12"/>
      <c r="Q93" s="12"/>
      <c r="R93" s="88"/>
      <c r="S93" s="88"/>
      <c r="T93" s="89"/>
      <c r="U93" s="89"/>
      <c r="V93" s="89"/>
      <c r="W93" s="88" t="s">
        <v>88</v>
      </c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2:38" ht="13.15" x14ac:dyDescent="0.4">
      <c r="B94" s="13"/>
      <c r="C94" s="12"/>
      <c r="D94" s="12"/>
      <c r="E94" s="88"/>
      <c r="F94" s="88"/>
      <c r="G94" s="89"/>
      <c r="H94" s="89"/>
      <c r="I94" s="89"/>
      <c r="J94" s="88" t="s">
        <v>88</v>
      </c>
      <c r="K94" s="2"/>
      <c r="L94" s="2"/>
      <c r="M94" s="2"/>
      <c r="N94" s="2"/>
      <c r="O94" s="13"/>
      <c r="P94" s="12"/>
      <c r="Q94" s="12"/>
      <c r="R94" s="88"/>
      <c r="S94" s="88"/>
      <c r="T94" s="89"/>
      <c r="U94" s="89"/>
      <c r="V94" s="89"/>
      <c r="W94" s="88" t="s">
        <v>88</v>
      </c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2:38" ht="13.15" x14ac:dyDescent="0.4">
      <c r="B95" s="13"/>
      <c r="C95" s="12"/>
      <c r="D95" s="12"/>
      <c r="E95" s="88"/>
      <c r="F95" s="88"/>
      <c r="G95" s="89"/>
      <c r="H95" s="89"/>
      <c r="I95" s="89"/>
      <c r="J95" s="88" t="s">
        <v>88</v>
      </c>
      <c r="K95" s="2"/>
      <c r="L95" s="2"/>
      <c r="M95" s="2"/>
      <c r="N95" s="2"/>
      <c r="O95" s="13"/>
      <c r="P95" s="12"/>
      <c r="Q95" s="12"/>
      <c r="R95" s="88"/>
      <c r="S95" s="88"/>
      <c r="T95" s="89"/>
      <c r="U95" s="89"/>
      <c r="V95" s="89"/>
      <c r="W95" s="88" t="s">
        <v>88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2:38" ht="13.15" x14ac:dyDescent="0.4">
      <c r="B96" s="13"/>
      <c r="C96" s="12"/>
      <c r="D96" s="12"/>
      <c r="E96" s="88"/>
      <c r="F96" s="88"/>
      <c r="G96" s="89"/>
      <c r="H96" s="89"/>
      <c r="I96" s="89"/>
      <c r="J96" s="88" t="s">
        <v>88</v>
      </c>
      <c r="K96" s="2"/>
      <c r="L96" s="2"/>
      <c r="M96" s="2"/>
      <c r="N96" s="2"/>
      <c r="O96" s="13"/>
      <c r="P96" s="12"/>
      <c r="Q96" s="12"/>
      <c r="R96" s="88"/>
      <c r="S96" s="88"/>
      <c r="T96" s="89"/>
      <c r="U96" s="89"/>
      <c r="V96" s="89"/>
      <c r="W96" s="88" t="s">
        <v>88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2:38" ht="13.15" x14ac:dyDescent="0.4">
      <c r="B97" s="13"/>
      <c r="C97" s="12"/>
      <c r="D97" s="12"/>
      <c r="E97" s="88"/>
      <c r="F97" s="88"/>
      <c r="G97" s="89"/>
      <c r="H97" s="89"/>
      <c r="I97" s="89"/>
      <c r="J97" s="88" t="s">
        <v>88</v>
      </c>
      <c r="K97" s="2"/>
      <c r="L97" s="2"/>
      <c r="M97" s="2"/>
      <c r="N97" s="2"/>
      <c r="O97" s="13"/>
      <c r="P97" s="12"/>
      <c r="Q97" s="12"/>
      <c r="R97" s="88"/>
      <c r="S97" s="88"/>
      <c r="T97" s="89"/>
      <c r="U97" s="89"/>
      <c r="V97" s="89"/>
      <c r="W97" s="88" t="s">
        <v>88</v>
      </c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2:38" ht="13.15" x14ac:dyDescent="0.4">
      <c r="B98" s="13"/>
      <c r="C98" s="12"/>
      <c r="D98" s="12"/>
      <c r="E98" s="88"/>
      <c r="F98" s="88"/>
      <c r="G98" s="89"/>
      <c r="H98" s="89"/>
      <c r="I98" s="89"/>
      <c r="J98" s="88" t="s">
        <v>88</v>
      </c>
      <c r="K98" s="2"/>
      <c r="L98" s="2"/>
      <c r="M98" s="2"/>
      <c r="N98" s="2"/>
      <c r="O98" s="13"/>
      <c r="P98" s="12"/>
      <c r="Q98" s="12"/>
      <c r="R98" s="88"/>
      <c r="S98" s="88"/>
      <c r="T98" s="89"/>
      <c r="U98" s="89"/>
      <c r="V98" s="89"/>
      <c r="W98" s="88" t="s">
        <v>88</v>
      </c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2:38" ht="13.15" x14ac:dyDescent="0.4">
      <c r="B99" s="13"/>
      <c r="C99" s="12"/>
      <c r="D99" s="12"/>
      <c r="E99" s="88"/>
      <c r="F99" s="88"/>
      <c r="G99" s="89"/>
      <c r="H99" s="89"/>
      <c r="I99" s="89"/>
      <c r="J99" s="88" t="s">
        <v>88</v>
      </c>
      <c r="K99" s="2"/>
      <c r="L99" s="2"/>
      <c r="M99" s="2"/>
      <c r="N99" s="2"/>
      <c r="O99" s="13"/>
      <c r="P99" s="12"/>
      <c r="Q99" s="12"/>
      <c r="R99" s="88"/>
      <c r="S99" s="88"/>
      <c r="T99" s="89"/>
      <c r="U99" s="89"/>
      <c r="V99" s="89"/>
      <c r="W99" s="88" t="s">
        <v>88</v>
      </c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2:38" ht="13.15" x14ac:dyDescent="0.4">
      <c r="B100" s="13"/>
      <c r="C100" s="12"/>
      <c r="D100" s="12"/>
      <c r="E100" s="88"/>
      <c r="F100" s="88"/>
      <c r="G100" s="89"/>
      <c r="H100" s="89"/>
      <c r="I100" s="89"/>
      <c r="J100" s="88" t="s">
        <v>88</v>
      </c>
      <c r="K100" s="2"/>
      <c r="L100" s="2"/>
      <c r="M100" s="2"/>
      <c r="N100" s="2"/>
      <c r="O100" s="13"/>
      <c r="P100" s="12"/>
      <c r="Q100" s="12"/>
      <c r="R100" s="88"/>
      <c r="S100" s="88"/>
      <c r="T100" s="89"/>
      <c r="U100" s="89"/>
      <c r="V100" s="89"/>
      <c r="W100" s="88" t="s">
        <v>88</v>
      </c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2:38" ht="13.15" x14ac:dyDescent="0.4">
      <c r="B101" s="13"/>
      <c r="C101" s="12"/>
      <c r="D101" s="12"/>
      <c r="E101" s="88"/>
      <c r="F101" s="88"/>
      <c r="G101" s="89"/>
      <c r="H101" s="89"/>
      <c r="I101" s="89"/>
      <c r="J101" s="88" t="s">
        <v>88</v>
      </c>
      <c r="K101" s="2"/>
      <c r="L101" s="2"/>
      <c r="M101" s="2"/>
      <c r="N101" s="2"/>
      <c r="O101" s="13"/>
      <c r="P101" s="12"/>
      <c r="Q101" s="12"/>
      <c r="R101" s="88"/>
      <c r="S101" s="88"/>
      <c r="T101" s="89"/>
      <c r="U101" s="89"/>
      <c r="V101" s="89"/>
      <c r="W101" s="88" t="s">
        <v>88</v>
      </c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2:38" ht="13.15" x14ac:dyDescent="0.4">
      <c r="B102" s="13"/>
      <c r="C102" s="12"/>
      <c r="D102" s="12"/>
      <c r="E102" s="88"/>
      <c r="F102" s="88"/>
      <c r="G102" s="89"/>
      <c r="H102" s="89"/>
      <c r="I102" s="89"/>
      <c r="J102" s="88" t="s">
        <v>88</v>
      </c>
      <c r="K102" s="2"/>
      <c r="L102" s="2"/>
      <c r="M102" s="2"/>
      <c r="N102" s="2"/>
      <c r="O102" s="13"/>
      <c r="P102" s="12"/>
      <c r="Q102" s="12"/>
      <c r="R102" s="88"/>
      <c r="S102" s="88"/>
      <c r="T102" s="89"/>
      <c r="U102" s="89"/>
      <c r="V102" s="89"/>
      <c r="W102" s="88" t="s">
        <v>88</v>
      </c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2:38" ht="13.15" x14ac:dyDescent="0.4">
      <c r="B103" s="13"/>
      <c r="C103" s="12"/>
      <c r="D103" s="12"/>
      <c r="E103" s="88"/>
      <c r="F103" s="88"/>
      <c r="G103" s="89"/>
      <c r="H103" s="89"/>
      <c r="I103" s="89"/>
      <c r="J103" s="88" t="s">
        <v>88</v>
      </c>
      <c r="K103" s="2"/>
      <c r="L103" s="2"/>
      <c r="M103" s="2"/>
      <c r="N103" s="2"/>
      <c r="O103" s="13"/>
      <c r="P103" s="12"/>
      <c r="Q103" s="12"/>
      <c r="R103" s="88"/>
      <c r="S103" s="88"/>
      <c r="T103" s="89"/>
      <c r="U103" s="89"/>
      <c r="V103" s="89"/>
      <c r="W103" s="88" t="s">
        <v>88</v>
      </c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2:38" ht="13.15" x14ac:dyDescent="0.4">
      <c r="B104" s="13"/>
      <c r="C104" s="12"/>
      <c r="D104" s="12"/>
      <c r="E104" s="88"/>
      <c r="F104" s="88"/>
      <c r="G104" s="89"/>
      <c r="H104" s="89"/>
      <c r="I104" s="89"/>
      <c r="J104" s="88" t="s">
        <v>88</v>
      </c>
      <c r="K104" s="2"/>
      <c r="L104" s="2"/>
      <c r="M104" s="2"/>
      <c r="N104" s="2"/>
      <c r="O104" s="13"/>
      <c r="P104" s="12"/>
      <c r="Q104" s="12"/>
      <c r="R104" s="88"/>
      <c r="S104" s="88"/>
      <c r="T104" s="89"/>
      <c r="U104" s="89"/>
      <c r="V104" s="89"/>
      <c r="W104" s="88" t="s">
        <v>88</v>
      </c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2:38" ht="13.15" x14ac:dyDescent="0.4">
      <c r="B105" s="13"/>
      <c r="C105" s="12"/>
      <c r="D105" s="12"/>
      <c r="E105" s="88"/>
      <c r="F105" s="88"/>
      <c r="G105" s="89"/>
      <c r="H105" s="89"/>
      <c r="I105" s="89"/>
      <c r="J105" s="88" t="s">
        <v>88</v>
      </c>
      <c r="K105" s="2"/>
      <c r="L105" s="2"/>
      <c r="M105" s="2"/>
      <c r="N105" s="2"/>
      <c r="O105" s="13"/>
      <c r="P105" s="12"/>
      <c r="Q105" s="12"/>
      <c r="R105" s="88"/>
      <c r="S105" s="88"/>
      <c r="T105" s="89"/>
      <c r="U105" s="89"/>
      <c r="V105" s="89"/>
      <c r="W105" s="88" t="s">
        <v>88</v>
      </c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2:38" ht="13.15" x14ac:dyDescent="0.4">
      <c r="B106" s="13"/>
      <c r="C106" s="12"/>
      <c r="D106" s="12"/>
      <c r="E106" s="88"/>
      <c r="F106" s="88"/>
      <c r="G106" s="89"/>
      <c r="H106" s="89"/>
      <c r="I106" s="89"/>
      <c r="J106" s="88" t="s">
        <v>88</v>
      </c>
      <c r="K106" s="2"/>
      <c r="L106" s="2"/>
      <c r="M106" s="2"/>
      <c r="N106" s="2"/>
      <c r="O106" s="13"/>
      <c r="P106" s="12"/>
      <c r="Q106" s="12"/>
      <c r="R106" s="88"/>
      <c r="S106" s="88"/>
      <c r="T106" s="89"/>
      <c r="U106" s="89"/>
      <c r="V106" s="89"/>
      <c r="W106" s="88" t="s">
        <v>88</v>
      </c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2:38" ht="13.15" x14ac:dyDescent="0.4">
      <c r="B107" s="13"/>
      <c r="C107" s="12"/>
      <c r="D107" s="12"/>
      <c r="E107" s="88"/>
      <c r="F107" s="88"/>
      <c r="G107" s="89"/>
      <c r="H107" s="89"/>
      <c r="I107" s="89"/>
      <c r="J107" s="88" t="s">
        <v>88</v>
      </c>
      <c r="K107" s="2"/>
      <c r="L107" s="2"/>
      <c r="M107" s="2"/>
      <c r="N107" s="2"/>
      <c r="O107" s="13"/>
      <c r="P107" s="12"/>
      <c r="Q107" s="12"/>
      <c r="R107" s="88"/>
      <c r="S107" s="88"/>
      <c r="T107" s="89"/>
      <c r="U107" s="89"/>
      <c r="V107" s="89"/>
      <c r="W107" s="88" t="s">
        <v>88</v>
      </c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2:38" ht="13.15" x14ac:dyDescent="0.4">
      <c r="B108" s="13"/>
      <c r="C108" s="12"/>
      <c r="D108" s="12"/>
      <c r="E108" s="88"/>
      <c r="F108" s="88"/>
      <c r="G108" s="89"/>
      <c r="H108" s="89"/>
      <c r="I108" s="89"/>
      <c r="J108" s="88" t="s">
        <v>88</v>
      </c>
      <c r="K108" s="2"/>
      <c r="L108" s="2"/>
      <c r="M108" s="2"/>
      <c r="N108" s="2"/>
      <c r="O108" s="13"/>
      <c r="P108" s="12"/>
      <c r="Q108" s="12"/>
      <c r="R108" s="88"/>
      <c r="S108" s="88"/>
      <c r="T108" s="89"/>
      <c r="U108" s="89"/>
      <c r="V108" s="89"/>
      <c r="W108" s="88" t="s">
        <v>88</v>
      </c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2:38" ht="13.15" x14ac:dyDescent="0.4">
      <c r="B109" s="13"/>
      <c r="C109" s="12"/>
      <c r="D109" s="12"/>
      <c r="E109" s="88"/>
      <c r="F109" s="88"/>
      <c r="G109" s="89"/>
      <c r="H109" s="89"/>
      <c r="I109" s="89"/>
      <c r="J109" s="88" t="s">
        <v>88</v>
      </c>
      <c r="K109" s="2"/>
      <c r="L109" s="2"/>
      <c r="M109" s="2"/>
      <c r="N109" s="2"/>
      <c r="O109" s="13"/>
      <c r="P109" s="12"/>
      <c r="Q109" s="12"/>
      <c r="R109" s="88"/>
      <c r="S109" s="88"/>
      <c r="T109" s="89"/>
      <c r="U109" s="89"/>
      <c r="V109" s="89"/>
      <c r="W109" s="88" t="s">
        <v>88</v>
      </c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2:38" ht="13.15" x14ac:dyDescent="0.4">
      <c r="B110" s="13"/>
      <c r="C110" s="12"/>
      <c r="D110" s="12"/>
      <c r="E110" s="88"/>
      <c r="F110" s="88"/>
      <c r="G110" s="89"/>
      <c r="H110" s="89"/>
      <c r="I110" s="89"/>
      <c r="J110" s="88" t="s">
        <v>88</v>
      </c>
      <c r="K110" s="2"/>
      <c r="L110" s="2"/>
      <c r="M110" s="2"/>
      <c r="N110" s="2"/>
      <c r="O110" s="13"/>
      <c r="P110" s="12"/>
      <c r="Q110" s="12"/>
      <c r="R110" s="88"/>
      <c r="S110" s="88"/>
      <c r="T110" s="89"/>
      <c r="U110" s="89"/>
      <c r="V110" s="89"/>
      <c r="W110" s="88" t="s">
        <v>88</v>
      </c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2:38" ht="13.15" x14ac:dyDescent="0.4">
      <c r="B111" s="13"/>
      <c r="C111" s="12"/>
      <c r="D111" s="12"/>
      <c r="E111" s="88"/>
      <c r="F111" s="88"/>
      <c r="G111" s="89"/>
      <c r="H111" s="89"/>
      <c r="I111" s="89"/>
      <c r="J111" s="88" t="s">
        <v>88</v>
      </c>
      <c r="K111" s="2"/>
      <c r="L111" s="2"/>
      <c r="M111" s="2"/>
      <c r="N111" s="2"/>
      <c r="O111" s="13"/>
      <c r="P111" s="12"/>
      <c r="Q111" s="12"/>
      <c r="R111" s="88"/>
      <c r="S111" s="88"/>
      <c r="T111" s="89"/>
      <c r="U111" s="89"/>
      <c r="V111" s="89"/>
      <c r="W111" s="88" t="s">
        <v>88</v>
      </c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2:38" ht="13.15" x14ac:dyDescent="0.4">
      <c r="B112" s="13"/>
      <c r="C112" s="12"/>
      <c r="D112" s="12"/>
      <c r="E112" s="88"/>
      <c r="F112" s="88"/>
      <c r="G112" s="89"/>
      <c r="H112" s="89"/>
      <c r="I112" s="89"/>
      <c r="J112" s="88" t="s">
        <v>88</v>
      </c>
      <c r="K112" s="2"/>
      <c r="L112" s="2"/>
      <c r="M112" s="2"/>
      <c r="N112" s="2"/>
      <c r="O112" s="13"/>
      <c r="P112" s="12"/>
      <c r="Q112" s="12"/>
      <c r="R112" s="88"/>
      <c r="S112" s="88"/>
      <c r="T112" s="89"/>
      <c r="U112" s="89"/>
      <c r="V112" s="89"/>
      <c r="W112" s="88" t="s">
        <v>88</v>
      </c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2:38" ht="13.15" x14ac:dyDescent="0.4">
      <c r="B113" s="13"/>
      <c r="C113" s="12"/>
      <c r="D113" s="12"/>
      <c r="E113" s="88"/>
      <c r="F113" s="88"/>
      <c r="G113" s="89"/>
      <c r="H113" s="89"/>
      <c r="I113" s="89"/>
      <c r="J113" s="88" t="s">
        <v>88</v>
      </c>
      <c r="K113" s="2"/>
      <c r="L113" s="2"/>
      <c r="M113" s="2"/>
      <c r="N113" s="2"/>
      <c r="O113" s="13"/>
      <c r="P113" s="12"/>
      <c r="Q113" s="12"/>
      <c r="R113" s="88"/>
      <c r="S113" s="88"/>
      <c r="T113" s="89"/>
      <c r="U113" s="89"/>
      <c r="V113" s="89"/>
      <c r="W113" s="88" t="s">
        <v>88</v>
      </c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2:38" ht="13.15" x14ac:dyDescent="0.4">
      <c r="B114" s="13"/>
      <c r="C114" s="12"/>
      <c r="D114" s="12"/>
      <c r="E114" s="88"/>
      <c r="F114" s="88"/>
      <c r="G114" s="89"/>
      <c r="H114" s="89"/>
      <c r="I114" s="89"/>
      <c r="J114" s="88" t="s">
        <v>88</v>
      </c>
      <c r="K114" s="2"/>
      <c r="L114" s="2"/>
      <c r="M114" s="2"/>
      <c r="N114" s="2"/>
      <c r="O114" s="13"/>
      <c r="P114" s="12"/>
      <c r="Q114" s="12"/>
      <c r="R114" s="88"/>
      <c r="S114" s="88"/>
      <c r="T114" s="89"/>
      <c r="U114" s="89"/>
      <c r="V114" s="89"/>
      <c r="W114" s="88" t="s">
        <v>88</v>
      </c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2:38" ht="13.15" x14ac:dyDescent="0.4">
      <c r="B115" s="13"/>
      <c r="C115" s="12"/>
      <c r="D115" s="12"/>
      <c r="E115" s="88"/>
      <c r="F115" s="88"/>
      <c r="G115" s="89"/>
      <c r="H115" s="89"/>
      <c r="I115" s="89"/>
      <c r="J115" s="88" t="s">
        <v>88</v>
      </c>
      <c r="K115" s="2"/>
      <c r="L115" s="2"/>
      <c r="M115" s="2"/>
      <c r="N115" s="2"/>
      <c r="O115" s="13"/>
      <c r="P115" s="12"/>
      <c r="Q115" s="12"/>
      <c r="R115" s="88"/>
      <c r="S115" s="88"/>
      <c r="T115" s="89"/>
      <c r="U115" s="89"/>
      <c r="V115" s="89"/>
      <c r="W115" s="88" t="s">
        <v>88</v>
      </c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2:38" ht="13.15" x14ac:dyDescent="0.4">
      <c r="B116" s="13"/>
      <c r="C116" s="12"/>
      <c r="D116" s="12"/>
      <c r="E116" s="88"/>
      <c r="F116" s="88"/>
      <c r="G116" s="89"/>
      <c r="H116" s="89"/>
      <c r="I116" s="89"/>
      <c r="J116" s="88" t="s">
        <v>88</v>
      </c>
      <c r="K116" s="2"/>
      <c r="L116" s="2"/>
      <c r="M116" s="2"/>
      <c r="N116" s="2"/>
      <c r="O116" s="13"/>
      <c r="P116" s="12"/>
      <c r="Q116" s="12"/>
      <c r="R116" s="88"/>
      <c r="S116" s="88"/>
      <c r="T116" s="89"/>
      <c r="U116" s="89"/>
      <c r="V116" s="89"/>
      <c r="W116" s="88" t="s">
        <v>88</v>
      </c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2:38" ht="13.15" x14ac:dyDescent="0.4">
      <c r="B117" s="13"/>
      <c r="C117" s="12"/>
      <c r="D117" s="12"/>
      <c r="E117" s="88"/>
      <c r="F117" s="88"/>
      <c r="G117" s="89"/>
      <c r="H117" s="89"/>
      <c r="I117" s="89"/>
      <c r="J117" s="88" t="s">
        <v>88</v>
      </c>
      <c r="K117" s="2"/>
      <c r="L117" s="2"/>
      <c r="M117" s="2"/>
      <c r="N117" s="2"/>
      <c r="O117" s="13"/>
      <c r="P117" s="12"/>
      <c r="Q117" s="12"/>
      <c r="R117" s="88"/>
      <c r="S117" s="88"/>
      <c r="T117" s="89"/>
      <c r="U117" s="89"/>
      <c r="V117" s="89"/>
      <c r="W117" s="88" t="s">
        <v>88</v>
      </c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2:38" ht="13.15" x14ac:dyDescent="0.4">
      <c r="B118" s="13"/>
      <c r="C118" s="12"/>
      <c r="D118" s="12"/>
      <c r="E118" s="88"/>
      <c r="F118" s="88"/>
      <c r="G118" s="89"/>
      <c r="H118" s="89"/>
      <c r="I118" s="89"/>
      <c r="J118" s="88" t="s">
        <v>88</v>
      </c>
      <c r="K118" s="2"/>
      <c r="L118" s="2"/>
      <c r="M118" s="2"/>
      <c r="N118" s="2"/>
      <c r="O118" s="13"/>
      <c r="P118" s="12"/>
      <c r="Q118" s="12"/>
      <c r="R118" s="88"/>
      <c r="S118" s="88"/>
      <c r="T118" s="89"/>
      <c r="U118" s="89"/>
      <c r="V118" s="89"/>
      <c r="W118" s="88" t="s">
        <v>88</v>
      </c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2:38" ht="13.15" x14ac:dyDescent="0.4">
      <c r="B119" s="13"/>
      <c r="C119" s="12"/>
      <c r="D119" s="12"/>
      <c r="E119" s="88"/>
      <c r="F119" s="88"/>
      <c r="G119" s="89"/>
      <c r="H119" s="89"/>
      <c r="I119" s="89"/>
      <c r="J119" s="88" t="s">
        <v>88</v>
      </c>
      <c r="K119" s="2"/>
      <c r="L119" s="2"/>
      <c r="M119" s="2"/>
      <c r="N119" s="2"/>
      <c r="O119" s="13"/>
      <c r="P119" s="12"/>
      <c r="Q119" s="12"/>
      <c r="R119" s="88"/>
      <c r="S119" s="88"/>
      <c r="T119" s="89"/>
      <c r="U119" s="89"/>
      <c r="V119" s="89"/>
      <c r="W119" s="88" t="s">
        <v>88</v>
      </c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2:38" ht="13.15" x14ac:dyDescent="0.4">
      <c r="B120" s="13"/>
      <c r="C120" s="12"/>
      <c r="D120" s="12"/>
      <c r="E120" s="88"/>
      <c r="F120" s="88"/>
      <c r="G120" s="89"/>
      <c r="H120" s="89"/>
      <c r="I120" s="89"/>
      <c r="J120" s="88" t="s">
        <v>88</v>
      </c>
      <c r="K120" s="2"/>
      <c r="L120" s="2"/>
      <c r="M120" s="2"/>
      <c r="N120" s="2"/>
      <c r="O120" s="13"/>
      <c r="P120" s="12"/>
      <c r="Q120" s="12"/>
      <c r="R120" s="88"/>
      <c r="S120" s="88"/>
      <c r="T120" s="89"/>
      <c r="U120" s="89"/>
      <c r="V120" s="89"/>
      <c r="W120" s="88" t="s">
        <v>88</v>
      </c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2:38" ht="13.15" x14ac:dyDescent="0.4">
      <c r="B121" s="13"/>
      <c r="C121" s="12"/>
      <c r="D121" s="12"/>
      <c r="E121" s="88"/>
      <c r="F121" s="88"/>
      <c r="G121" s="89"/>
      <c r="H121" s="89"/>
      <c r="I121" s="89"/>
      <c r="J121" s="88" t="s">
        <v>88</v>
      </c>
      <c r="K121" s="2"/>
      <c r="L121" s="2"/>
      <c r="M121" s="2"/>
      <c r="N121" s="2"/>
      <c r="O121" s="13"/>
      <c r="P121" s="12"/>
      <c r="Q121" s="12"/>
      <c r="R121" s="88"/>
      <c r="S121" s="88"/>
      <c r="T121" s="89"/>
      <c r="U121" s="89"/>
      <c r="V121" s="89"/>
      <c r="W121" s="88" t="s">
        <v>88</v>
      </c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2:38" ht="13.15" x14ac:dyDescent="0.4">
      <c r="B122" s="13"/>
      <c r="C122" s="12"/>
      <c r="D122" s="12"/>
      <c r="E122" s="88"/>
      <c r="F122" s="88"/>
      <c r="G122" s="89"/>
      <c r="H122" s="89"/>
      <c r="I122" s="89"/>
      <c r="J122" s="88" t="s">
        <v>88</v>
      </c>
      <c r="K122" s="2"/>
      <c r="L122" s="2"/>
      <c r="M122" s="2"/>
      <c r="N122" s="2"/>
      <c r="O122" s="13"/>
      <c r="P122" s="12"/>
      <c r="Q122" s="12"/>
      <c r="R122" s="88"/>
      <c r="S122" s="88"/>
      <c r="T122" s="89"/>
      <c r="U122" s="89"/>
      <c r="V122" s="89"/>
      <c r="W122" s="88" t="s">
        <v>88</v>
      </c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2:38" ht="13.15" x14ac:dyDescent="0.4">
      <c r="B123" s="13"/>
      <c r="C123" s="12"/>
      <c r="D123" s="12"/>
      <c r="E123" s="88"/>
      <c r="F123" s="88"/>
      <c r="G123" s="89"/>
      <c r="H123" s="89"/>
      <c r="I123" s="89"/>
      <c r="J123" s="88" t="s">
        <v>88</v>
      </c>
      <c r="K123" s="2"/>
      <c r="L123" s="2"/>
      <c r="M123" s="2"/>
      <c r="N123" s="2"/>
      <c r="O123" s="13"/>
      <c r="P123" s="12"/>
      <c r="Q123" s="12"/>
      <c r="R123" s="88"/>
      <c r="S123" s="88"/>
      <c r="T123" s="89"/>
      <c r="U123" s="89"/>
      <c r="V123" s="89"/>
      <c r="W123" s="88" t="s">
        <v>88</v>
      </c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2:38" ht="13.15" x14ac:dyDescent="0.4">
      <c r="B124" s="13"/>
      <c r="C124" s="12"/>
      <c r="D124" s="12"/>
      <c r="E124" s="88"/>
      <c r="F124" s="88"/>
      <c r="G124" s="89"/>
      <c r="H124" s="89"/>
      <c r="I124" s="89"/>
      <c r="J124" s="88" t="s">
        <v>88</v>
      </c>
      <c r="K124" s="2"/>
      <c r="L124" s="2"/>
      <c r="M124" s="2"/>
      <c r="N124" s="2"/>
      <c r="O124" s="13"/>
      <c r="P124" s="12"/>
      <c r="Q124" s="12"/>
      <c r="R124" s="88"/>
      <c r="S124" s="88"/>
      <c r="T124" s="89"/>
      <c r="U124" s="89"/>
      <c r="V124" s="89"/>
      <c r="W124" s="88" t="s">
        <v>88</v>
      </c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2:38" ht="13.15" x14ac:dyDescent="0.4">
      <c r="B125" s="13"/>
      <c r="C125" s="12"/>
      <c r="D125" s="12"/>
      <c r="E125" s="88"/>
      <c r="F125" s="88"/>
      <c r="G125" s="89"/>
      <c r="H125" s="89"/>
      <c r="I125" s="89"/>
      <c r="J125" s="88" t="s">
        <v>88</v>
      </c>
      <c r="K125" s="2"/>
      <c r="L125" s="2"/>
      <c r="M125" s="2"/>
      <c r="N125" s="2"/>
      <c r="O125" s="13"/>
      <c r="P125" s="12"/>
      <c r="Q125" s="12"/>
      <c r="R125" s="88"/>
      <c r="S125" s="88"/>
      <c r="T125" s="89"/>
      <c r="U125" s="89"/>
      <c r="V125" s="89"/>
      <c r="W125" s="88" t="s">
        <v>88</v>
      </c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2:38" ht="13.15" x14ac:dyDescent="0.4">
      <c r="B126" s="13"/>
      <c r="C126" s="12"/>
      <c r="D126" s="12"/>
      <c r="E126" s="88"/>
      <c r="F126" s="88"/>
      <c r="G126" s="89"/>
      <c r="H126" s="89"/>
      <c r="I126" s="89"/>
      <c r="J126" s="88" t="s">
        <v>88</v>
      </c>
      <c r="K126" s="2"/>
      <c r="L126" s="2"/>
      <c r="M126" s="2"/>
      <c r="N126" s="2"/>
      <c r="O126" s="13"/>
      <c r="P126" s="12"/>
      <c r="Q126" s="12"/>
      <c r="R126" s="88"/>
      <c r="S126" s="88"/>
      <c r="T126" s="89"/>
      <c r="U126" s="89"/>
      <c r="V126" s="89"/>
      <c r="W126" s="88" t="s">
        <v>88</v>
      </c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2:38" ht="13.15" x14ac:dyDescent="0.4">
      <c r="B127" s="13"/>
      <c r="C127" s="12"/>
      <c r="D127" s="12"/>
      <c r="E127" s="88"/>
      <c r="F127" s="88"/>
      <c r="G127" s="89"/>
      <c r="H127" s="89"/>
      <c r="I127" s="89"/>
      <c r="J127" s="88" t="s">
        <v>88</v>
      </c>
      <c r="K127" s="2"/>
      <c r="L127" s="2"/>
      <c r="M127" s="2"/>
      <c r="N127" s="2"/>
      <c r="O127" s="13"/>
      <c r="P127" s="12"/>
      <c r="Q127" s="12"/>
      <c r="R127" s="88"/>
      <c r="S127" s="88"/>
      <c r="T127" s="89"/>
      <c r="U127" s="89"/>
      <c r="V127" s="89"/>
      <c r="W127" s="88" t="s">
        <v>88</v>
      </c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2:38" ht="13.15" x14ac:dyDescent="0.4">
      <c r="B128" s="13"/>
      <c r="C128" s="12"/>
      <c r="D128" s="12"/>
      <c r="E128" s="88"/>
      <c r="F128" s="88"/>
      <c r="G128" s="89"/>
      <c r="H128" s="89"/>
      <c r="I128" s="89"/>
      <c r="J128" s="88" t="s">
        <v>88</v>
      </c>
      <c r="K128" s="2"/>
      <c r="L128" s="2"/>
      <c r="M128" s="2"/>
      <c r="N128" s="2"/>
      <c r="O128" s="13"/>
      <c r="P128" s="12"/>
      <c r="Q128" s="12"/>
      <c r="R128" s="88"/>
      <c r="S128" s="88"/>
      <c r="T128" s="89"/>
      <c r="U128" s="89"/>
      <c r="V128" s="89"/>
      <c r="W128" s="88" t="s">
        <v>88</v>
      </c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2:38" ht="13.15" x14ac:dyDescent="0.4">
      <c r="B129" s="13"/>
      <c r="C129" s="12"/>
      <c r="D129" s="12"/>
      <c r="E129" s="88"/>
      <c r="F129" s="88"/>
      <c r="G129" s="89"/>
      <c r="H129" s="89"/>
      <c r="I129" s="89"/>
      <c r="J129" s="88" t="s">
        <v>88</v>
      </c>
      <c r="K129" s="2"/>
      <c r="L129" s="2"/>
      <c r="M129" s="2"/>
      <c r="N129" s="2"/>
      <c r="O129" s="13"/>
      <c r="P129" s="12"/>
      <c r="Q129" s="12"/>
      <c r="R129" s="88"/>
      <c r="S129" s="88"/>
      <c r="T129" s="89"/>
      <c r="U129" s="89"/>
      <c r="V129" s="89"/>
      <c r="W129" s="88" t="s">
        <v>88</v>
      </c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2:38" ht="13.15" x14ac:dyDescent="0.4">
      <c r="B130" s="13"/>
      <c r="C130" s="12"/>
      <c r="D130" s="12"/>
      <c r="E130" s="88"/>
      <c r="F130" s="88"/>
      <c r="G130" s="89"/>
      <c r="H130" s="89"/>
      <c r="I130" s="89"/>
      <c r="J130" s="88" t="s">
        <v>88</v>
      </c>
      <c r="K130" s="2"/>
      <c r="L130" s="2"/>
      <c r="M130" s="2"/>
      <c r="N130" s="2"/>
      <c r="O130" s="13"/>
      <c r="P130" s="12"/>
      <c r="Q130" s="12"/>
      <c r="R130" s="88"/>
      <c r="S130" s="88"/>
      <c r="T130" s="89"/>
      <c r="U130" s="89"/>
      <c r="V130" s="89"/>
      <c r="W130" s="88" t="s">
        <v>88</v>
      </c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2:38" ht="13.15" x14ac:dyDescent="0.4">
      <c r="B131" s="13"/>
      <c r="C131" s="12"/>
      <c r="D131" s="12"/>
      <c r="E131" s="88"/>
      <c r="F131" s="88"/>
      <c r="G131" s="89"/>
      <c r="H131" s="89"/>
      <c r="I131" s="89"/>
      <c r="J131" s="88" t="s">
        <v>88</v>
      </c>
      <c r="K131" s="2"/>
      <c r="L131" s="2"/>
      <c r="M131" s="2"/>
      <c r="N131" s="2"/>
      <c r="O131" s="13"/>
      <c r="P131" s="12"/>
      <c r="Q131" s="12"/>
      <c r="R131" s="88"/>
      <c r="S131" s="88"/>
      <c r="T131" s="89"/>
      <c r="U131" s="89"/>
      <c r="V131" s="89"/>
      <c r="W131" s="88" t="s">
        <v>88</v>
      </c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2:38" ht="13.15" x14ac:dyDescent="0.4">
      <c r="B132" s="13"/>
      <c r="C132" s="12"/>
      <c r="D132" s="12"/>
      <c r="E132" s="88"/>
      <c r="F132" s="88"/>
      <c r="G132" s="89"/>
      <c r="H132" s="89"/>
      <c r="I132" s="89"/>
      <c r="J132" s="88" t="s">
        <v>88</v>
      </c>
      <c r="K132" s="2"/>
      <c r="L132" s="2"/>
      <c r="M132" s="2"/>
      <c r="N132" s="2"/>
      <c r="O132" s="13"/>
      <c r="P132" s="12"/>
      <c r="Q132" s="12"/>
      <c r="R132" s="88"/>
      <c r="S132" s="88"/>
      <c r="T132" s="89"/>
      <c r="U132" s="89"/>
      <c r="V132" s="89"/>
      <c r="W132" s="88" t="s">
        <v>88</v>
      </c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2:38" ht="13.15" x14ac:dyDescent="0.4">
      <c r="B133" s="13"/>
      <c r="C133" s="12"/>
      <c r="D133" s="12"/>
      <c r="E133" s="88"/>
      <c r="F133" s="88"/>
      <c r="G133" s="89"/>
      <c r="H133" s="89"/>
      <c r="I133" s="89"/>
      <c r="J133" s="88" t="s">
        <v>88</v>
      </c>
      <c r="K133" s="2"/>
      <c r="L133" s="2"/>
      <c r="M133" s="2"/>
      <c r="N133" s="2"/>
      <c r="O133" s="13"/>
      <c r="P133" s="12"/>
      <c r="Q133" s="12"/>
      <c r="R133" s="88"/>
      <c r="S133" s="88"/>
      <c r="T133" s="89"/>
      <c r="U133" s="89"/>
      <c r="V133" s="89"/>
      <c r="W133" s="88" t="s">
        <v>88</v>
      </c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2:38" ht="13.15" x14ac:dyDescent="0.4">
      <c r="B134" s="13"/>
      <c r="C134" s="12"/>
      <c r="D134" s="12"/>
      <c r="E134" s="88"/>
      <c r="F134" s="88"/>
      <c r="G134" s="89"/>
      <c r="H134" s="89"/>
      <c r="I134" s="89"/>
      <c r="J134" s="88" t="s">
        <v>88</v>
      </c>
      <c r="K134" s="2"/>
      <c r="L134" s="2"/>
      <c r="M134" s="2"/>
      <c r="N134" s="2"/>
      <c r="O134" s="13"/>
      <c r="P134" s="12"/>
      <c r="Q134" s="12"/>
      <c r="R134" s="88"/>
      <c r="S134" s="88"/>
      <c r="T134" s="89"/>
      <c r="U134" s="89"/>
      <c r="V134" s="89"/>
      <c r="W134" s="88" t="s">
        <v>88</v>
      </c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2:38" ht="13.15" x14ac:dyDescent="0.4">
      <c r="B135" s="13"/>
      <c r="C135" s="12"/>
      <c r="D135" s="12"/>
      <c r="E135" s="88"/>
      <c r="F135" s="88"/>
      <c r="G135" s="89"/>
      <c r="H135" s="89"/>
      <c r="I135" s="89"/>
      <c r="J135" s="88" t="s">
        <v>88</v>
      </c>
      <c r="K135" s="2"/>
      <c r="L135" s="2"/>
      <c r="M135" s="2"/>
      <c r="N135" s="2"/>
      <c r="O135" s="13"/>
      <c r="P135" s="12"/>
      <c r="Q135" s="12"/>
      <c r="R135" s="88"/>
      <c r="S135" s="88"/>
      <c r="T135" s="89"/>
      <c r="U135" s="89"/>
      <c r="V135" s="89"/>
      <c r="W135" s="88" t="s">
        <v>88</v>
      </c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2:38" ht="13.15" x14ac:dyDescent="0.4">
      <c r="B136" s="13"/>
      <c r="C136" s="12"/>
      <c r="D136" s="12"/>
      <c r="E136" s="88"/>
      <c r="F136" s="88"/>
      <c r="G136" s="89"/>
      <c r="H136" s="89"/>
      <c r="I136" s="89"/>
      <c r="J136" s="88" t="s">
        <v>88</v>
      </c>
      <c r="K136" s="2"/>
      <c r="L136" s="2"/>
      <c r="M136" s="2"/>
      <c r="N136" s="2"/>
      <c r="O136" s="13"/>
      <c r="P136" s="12"/>
      <c r="Q136" s="12"/>
      <c r="R136" s="88"/>
      <c r="S136" s="88"/>
      <c r="T136" s="89"/>
      <c r="U136" s="89"/>
      <c r="V136" s="89"/>
      <c r="W136" s="88" t="s">
        <v>88</v>
      </c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2:38" ht="13.15" x14ac:dyDescent="0.4">
      <c r="B137" s="13"/>
      <c r="C137" s="12"/>
      <c r="D137" s="12"/>
      <c r="E137" s="88"/>
      <c r="F137" s="88"/>
      <c r="G137" s="89"/>
      <c r="H137" s="89"/>
      <c r="I137" s="89"/>
      <c r="J137" s="88" t="s">
        <v>88</v>
      </c>
      <c r="K137" s="2"/>
      <c r="L137" s="2"/>
      <c r="M137" s="2"/>
      <c r="N137" s="2"/>
      <c r="O137" s="13"/>
      <c r="P137" s="12"/>
      <c r="Q137" s="12"/>
      <c r="R137" s="88"/>
      <c r="S137" s="88"/>
      <c r="T137" s="89"/>
      <c r="U137" s="89"/>
      <c r="V137" s="89"/>
      <c r="W137" s="88" t="s">
        <v>88</v>
      </c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2:38" ht="13.15" x14ac:dyDescent="0.4">
      <c r="B138" s="13"/>
      <c r="C138" s="12"/>
      <c r="D138" s="12"/>
      <c r="E138" s="88"/>
      <c r="F138" s="88"/>
      <c r="G138" s="89"/>
      <c r="H138" s="89"/>
      <c r="I138" s="89"/>
      <c r="J138" s="88" t="s">
        <v>88</v>
      </c>
      <c r="K138" s="2"/>
      <c r="L138" s="2"/>
      <c r="M138" s="2"/>
      <c r="N138" s="2"/>
      <c r="O138" s="13"/>
      <c r="P138" s="12"/>
      <c r="Q138" s="12"/>
      <c r="R138" s="88"/>
      <c r="S138" s="88"/>
      <c r="T138" s="89"/>
      <c r="U138" s="89"/>
      <c r="V138" s="89"/>
      <c r="W138" s="88" t="s">
        <v>88</v>
      </c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2:38" ht="13.15" x14ac:dyDescent="0.4">
      <c r="B139" s="13"/>
      <c r="C139" s="12"/>
      <c r="D139" s="12"/>
      <c r="E139" s="88"/>
      <c r="F139" s="88"/>
      <c r="G139" s="89"/>
      <c r="H139" s="89"/>
      <c r="I139" s="89"/>
      <c r="J139" s="88" t="s">
        <v>88</v>
      </c>
      <c r="K139" s="2"/>
      <c r="L139" s="2"/>
      <c r="M139" s="2"/>
      <c r="N139" s="2"/>
      <c r="O139" s="13"/>
      <c r="P139" s="12"/>
      <c r="Q139" s="12"/>
      <c r="R139" s="88"/>
      <c r="S139" s="88"/>
      <c r="T139" s="89"/>
      <c r="U139" s="89"/>
      <c r="V139" s="89"/>
      <c r="W139" s="88" t="s">
        <v>88</v>
      </c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2:38" ht="13.15" x14ac:dyDescent="0.4">
      <c r="B140" s="13"/>
      <c r="C140" s="12"/>
      <c r="D140" s="12"/>
      <c r="E140" s="88"/>
      <c r="F140" s="88"/>
      <c r="G140" s="89"/>
      <c r="H140" s="89"/>
      <c r="I140" s="89"/>
      <c r="J140" s="88" t="s">
        <v>88</v>
      </c>
      <c r="K140" s="2"/>
      <c r="L140" s="2"/>
      <c r="M140" s="2"/>
      <c r="N140" s="2"/>
      <c r="O140" s="13"/>
      <c r="P140" s="12"/>
      <c r="Q140" s="12"/>
      <c r="R140" s="88"/>
      <c r="S140" s="88"/>
      <c r="T140" s="89"/>
      <c r="U140" s="89"/>
      <c r="V140" s="89"/>
      <c r="W140" s="88" t="s">
        <v>88</v>
      </c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2:38" ht="13.15" x14ac:dyDescent="0.4">
      <c r="B141" s="13"/>
      <c r="C141" s="12"/>
      <c r="D141" s="12"/>
      <c r="E141" s="88"/>
      <c r="F141" s="88"/>
      <c r="G141" s="89"/>
      <c r="H141" s="89"/>
      <c r="I141" s="89"/>
      <c r="J141" s="88" t="s">
        <v>88</v>
      </c>
      <c r="K141" s="2"/>
      <c r="L141" s="2"/>
      <c r="M141" s="2"/>
      <c r="N141" s="2"/>
      <c r="O141" s="13"/>
      <c r="P141" s="12"/>
      <c r="Q141" s="12"/>
      <c r="R141" s="88"/>
      <c r="S141" s="88"/>
      <c r="T141" s="89"/>
      <c r="U141" s="89"/>
      <c r="V141" s="89"/>
      <c r="W141" s="88" t="s">
        <v>88</v>
      </c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2:38" ht="13.15" x14ac:dyDescent="0.4">
      <c r="B142" s="13"/>
      <c r="C142" s="12"/>
      <c r="D142" s="12"/>
      <c r="E142" s="88"/>
      <c r="F142" s="88"/>
      <c r="G142" s="89"/>
      <c r="H142" s="89"/>
      <c r="I142" s="89"/>
      <c r="J142" s="88" t="s">
        <v>88</v>
      </c>
      <c r="K142" s="2"/>
      <c r="L142" s="2"/>
      <c r="M142" s="2"/>
      <c r="N142" s="2"/>
      <c r="O142" s="13"/>
      <c r="P142" s="12"/>
      <c r="Q142" s="12"/>
      <c r="R142" s="88"/>
      <c r="S142" s="88"/>
      <c r="T142" s="89"/>
      <c r="U142" s="89"/>
      <c r="V142" s="89"/>
      <c r="W142" s="88" t="s">
        <v>88</v>
      </c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2:38" ht="13.15" x14ac:dyDescent="0.4">
      <c r="B143" s="13"/>
      <c r="C143" s="12"/>
      <c r="D143" s="12"/>
      <c r="E143" s="88"/>
      <c r="F143" s="88"/>
      <c r="G143" s="89"/>
      <c r="H143" s="89"/>
      <c r="I143" s="89"/>
      <c r="J143" s="88" t="s">
        <v>88</v>
      </c>
      <c r="K143" s="2"/>
      <c r="L143" s="2"/>
      <c r="M143" s="2"/>
      <c r="N143" s="2"/>
      <c r="O143" s="13"/>
      <c r="P143" s="12"/>
      <c r="Q143" s="12"/>
      <c r="R143" s="88"/>
      <c r="S143" s="88"/>
      <c r="T143" s="89"/>
      <c r="U143" s="89"/>
      <c r="V143" s="89"/>
      <c r="W143" s="88" t="s">
        <v>88</v>
      </c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2:38" ht="13.15" x14ac:dyDescent="0.4">
      <c r="B144" s="13"/>
      <c r="C144" s="12"/>
      <c r="D144" s="12"/>
      <c r="E144" s="88"/>
      <c r="F144" s="88"/>
      <c r="G144" s="89"/>
      <c r="H144" s="89"/>
      <c r="I144" s="89"/>
      <c r="J144" s="88" t="s">
        <v>88</v>
      </c>
      <c r="K144" s="2"/>
      <c r="L144" s="2"/>
      <c r="M144" s="2"/>
      <c r="N144" s="2"/>
      <c r="O144" s="13"/>
      <c r="P144" s="12"/>
      <c r="Q144" s="12"/>
      <c r="R144" s="88"/>
      <c r="S144" s="88"/>
      <c r="T144" s="89"/>
      <c r="U144" s="89"/>
      <c r="V144" s="89"/>
      <c r="W144" s="88" t="s">
        <v>88</v>
      </c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2:38" ht="13.15" x14ac:dyDescent="0.4">
      <c r="B145" s="13"/>
      <c r="C145" s="12"/>
      <c r="D145" s="12"/>
      <c r="E145" s="88"/>
      <c r="F145" s="88"/>
      <c r="G145" s="89"/>
      <c r="H145" s="89"/>
      <c r="I145" s="89"/>
      <c r="J145" s="88" t="s">
        <v>88</v>
      </c>
      <c r="K145" s="2"/>
      <c r="L145" s="2"/>
      <c r="M145" s="2"/>
      <c r="N145" s="2"/>
      <c r="O145" s="13"/>
      <c r="P145" s="12"/>
      <c r="Q145" s="12"/>
      <c r="R145" s="88"/>
      <c r="S145" s="88"/>
      <c r="T145" s="89"/>
      <c r="U145" s="89"/>
      <c r="V145" s="89"/>
      <c r="W145" s="88" t="s">
        <v>88</v>
      </c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2:38" ht="13.15" x14ac:dyDescent="0.4">
      <c r="B146" s="13"/>
      <c r="C146" s="12"/>
      <c r="D146" s="12"/>
      <c r="E146" s="88"/>
      <c r="F146" s="88"/>
      <c r="G146" s="89"/>
      <c r="H146" s="89"/>
      <c r="I146" s="89"/>
      <c r="J146" s="88" t="s">
        <v>88</v>
      </c>
      <c r="K146" s="2"/>
      <c r="L146" s="2"/>
      <c r="M146" s="2"/>
      <c r="N146" s="2"/>
      <c r="O146" s="13"/>
      <c r="P146" s="12"/>
      <c r="Q146" s="12"/>
      <c r="R146" s="88"/>
      <c r="S146" s="88"/>
      <c r="T146" s="89"/>
      <c r="U146" s="89"/>
      <c r="V146" s="89"/>
      <c r="W146" s="88" t="s">
        <v>88</v>
      </c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2:38" ht="13.15" x14ac:dyDescent="0.4">
      <c r="B147" s="13"/>
      <c r="C147" s="12"/>
      <c r="D147" s="12"/>
      <c r="E147" s="88"/>
      <c r="F147" s="88"/>
      <c r="G147" s="89"/>
      <c r="H147" s="89"/>
      <c r="I147" s="89"/>
      <c r="J147" s="88" t="s">
        <v>88</v>
      </c>
      <c r="K147" s="2"/>
      <c r="L147" s="2"/>
      <c r="M147" s="2"/>
      <c r="N147" s="2"/>
      <c r="O147" s="13"/>
      <c r="P147" s="12"/>
      <c r="Q147" s="12"/>
      <c r="R147" s="88"/>
      <c r="S147" s="88"/>
      <c r="T147" s="89"/>
      <c r="U147" s="89"/>
      <c r="V147" s="89"/>
      <c r="W147" s="88" t="s">
        <v>88</v>
      </c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2:38" ht="13.15" x14ac:dyDescent="0.4">
      <c r="B148" s="13"/>
      <c r="C148" s="12"/>
      <c r="D148" s="12"/>
      <c r="E148" s="88"/>
      <c r="F148" s="88"/>
      <c r="G148" s="89"/>
      <c r="H148" s="89"/>
      <c r="I148" s="89"/>
      <c r="J148" s="88" t="s">
        <v>88</v>
      </c>
      <c r="K148" s="2"/>
      <c r="L148" s="2"/>
      <c r="M148" s="2"/>
      <c r="N148" s="2"/>
      <c r="O148" s="13"/>
      <c r="P148" s="12"/>
      <c r="Q148" s="12"/>
      <c r="R148" s="88"/>
      <c r="S148" s="88"/>
      <c r="T148" s="89"/>
      <c r="U148" s="89"/>
      <c r="V148" s="89"/>
      <c r="W148" s="88" t="s">
        <v>88</v>
      </c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2:38" ht="13.15" x14ac:dyDescent="0.4">
      <c r="B149" s="13"/>
      <c r="C149" s="12"/>
      <c r="D149" s="12"/>
      <c r="E149" s="88"/>
      <c r="F149" s="88"/>
      <c r="G149" s="89"/>
      <c r="H149" s="89"/>
      <c r="I149" s="89"/>
      <c r="J149" s="88" t="s">
        <v>88</v>
      </c>
      <c r="K149" s="2"/>
      <c r="L149" s="2"/>
      <c r="M149" s="2"/>
      <c r="N149" s="2"/>
      <c r="O149" s="13"/>
      <c r="P149" s="12"/>
      <c r="Q149" s="12"/>
      <c r="R149" s="88"/>
      <c r="S149" s="88"/>
      <c r="T149" s="89"/>
      <c r="U149" s="89"/>
      <c r="V149" s="89"/>
      <c r="W149" s="88" t="s">
        <v>88</v>
      </c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2:38" ht="13.15" x14ac:dyDescent="0.4">
      <c r="B150" s="13"/>
      <c r="C150" s="12"/>
      <c r="D150" s="12"/>
      <c r="E150" s="88"/>
      <c r="F150" s="88"/>
      <c r="G150" s="89"/>
      <c r="H150" s="89"/>
      <c r="I150" s="89"/>
      <c r="J150" s="88" t="s">
        <v>88</v>
      </c>
      <c r="K150" s="2"/>
      <c r="L150" s="2"/>
      <c r="M150" s="2"/>
      <c r="N150" s="2"/>
      <c r="O150" s="13"/>
      <c r="P150" s="12"/>
      <c r="Q150" s="12"/>
      <c r="R150" s="88"/>
      <c r="S150" s="88"/>
      <c r="T150" s="89"/>
      <c r="U150" s="89"/>
      <c r="V150" s="89"/>
      <c r="W150" s="88" t="s">
        <v>88</v>
      </c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2:38" ht="13.15" x14ac:dyDescent="0.4">
      <c r="B151" s="13"/>
      <c r="C151" s="12"/>
      <c r="D151" s="12"/>
      <c r="E151" s="88"/>
      <c r="F151" s="88"/>
      <c r="G151" s="89"/>
      <c r="H151" s="89"/>
      <c r="I151" s="89"/>
      <c r="J151" s="88" t="s">
        <v>88</v>
      </c>
      <c r="K151" s="2"/>
      <c r="L151" s="2"/>
      <c r="M151" s="2"/>
      <c r="N151" s="2"/>
      <c r="O151" s="13"/>
      <c r="P151" s="12"/>
      <c r="Q151" s="12"/>
      <c r="R151" s="88"/>
      <c r="S151" s="88"/>
      <c r="T151" s="89"/>
      <c r="U151" s="89"/>
      <c r="V151" s="89"/>
      <c r="W151" s="88" t="s">
        <v>88</v>
      </c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2:38" ht="13.15" x14ac:dyDescent="0.4">
      <c r="B152" s="13"/>
      <c r="C152" s="12"/>
      <c r="D152" s="12"/>
      <c r="E152" s="88"/>
      <c r="F152" s="88"/>
      <c r="G152" s="89"/>
      <c r="H152" s="89"/>
      <c r="I152" s="89"/>
      <c r="J152" s="88" t="s">
        <v>88</v>
      </c>
      <c r="K152" s="2"/>
      <c r="L152" s="2"/>
      <c r="M152" s="2"/>
      <c r="N152" s="2"/>
      <c r="O152" s="13"/>
      <c r="P152" s="12"/>
      <c r="Q152" s="12"/>
      <c r="R152" s="88"/>
      <c r="S152" s="88"/>
      <c r="T152" s="89"/>
      <c r="U152" s="89"/>
      <c r="V152" s="89"/>
      <c r="W152" s="88" t="s">
        <v>88</v>
      </c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2:38" ht="13.15" x14ac:dyDescent="0.4">
      <c r="B153" s="13"/>
      <c r="C153" s="12"/>
      <c r="D153" s="12"/>
      <c r="E153" s="88"/>
      <c r="F153" s="88"/>
      <c r="G153" s="89"/>
      <c r="H153" s="89"/>
      <c r="I153" s="89"/>
      <c r="J153" s="88" t="s">
        <v>88</v>
      </c>
      <c r="K153" s="2"/>
      <c r="L153" s="2"/>
      <c r="M153" s="2"/>
      <c r="N153" s="2"/>
      <c r="O153" s="13"/>
      <c r="P153" s="12"/>
      <c r="Q153" s="12"/>
      <c r="R153" s="88"/>
      <c r="S153" s="88"/>
      <c r="T153" s="89"/>
      <c r="U153" s="89"/>
      <c r="V153" s="89"/>
      <c r="W153" s="88" t="s">
        <v>88</v>
      </c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2:38" ht="13.15" x14ac:dyDescent="0.4">
      <c r="B154" s="13"/>
      <c r="C154" s="12"/>
      <c r="D154" s="12"/>
      <c r="E154" s="88"/>
      <c r="F154" s="88"/>
      <c r="G154" s="89"/>
      <c r="H154" s="89"/>
      <c r="I154" s="89"/>
      <c r="J154" s="88" t="s">
        <v>88</v>
      </c>
      <c r="K154" s="2"/>
      <c r="L154" s="2"/>
      <c r="M154" s="2"/>
      <c r="N154" s="2"/>
      <c r="O154" s="13"/>
      <c r="P154" s="12"/>
      <c r="Q154" s="12"/>
      <c r="R154" s="88"/>
      <c r="S154" s="88"/>
      <c r="T154" s="89"/>
      <c r="U154" s="89"/>
      <c r="V154" s="89"/>
      <c r="W154" s="88" t="s">
        <v>88</v>
      </c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2:38" ht="13.15" x14ac:dyDescent="0.4">
      <c r="B155" s="13"/>
      <c r="C155" s="12"/>
      <c r="D155" s="12"/>
      <c r="E155" s="88"/>
      <c r="F155" s="88"/>
      <c r="G155" s="89"/>
      <c r="H155" s="89"/>
      <c r="I155" s="89"/>
      <c r="J155" s="88" t="s">
        <v>88</v>
      </c>
      <c r="K155" s="2"/>
      <c r="L155" s="2"/>
      <c r="M155" s="2"/>
      <c r="N155" s="2"/>
      <c r="O155" s="13"/>
      <c r="P155" s="12"/>
      <c r="Q155" s="12"/>
      <c r="R155" s="88"/>
      <c r="S155" s="88"/>
      <c r="T155" s="89"/>
      <c r="U155" s="89"/>
      <c r="V155" s="89"/>
      <c r="W155" s="88" t="s">
        <v>88</v>
      </c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2:38" ht="13.15" x14ac:dyDescent="0.4">
      <c r="B156" s="13"/>
      <c r="C156" s="12"/>
      <c r="D156" s="12"/>
      <c r="E156" s="88"/>
      <c r="F156" s="88"/>
      <c r="G156" s="89"/>
      <c r="H156" s="89"/>
      <c r="I156" s="89"/>
      <c r="J156" s="88" t="s">
        <v>88</v>
      </c>
      <c r="K156" s="2"/>
      <c r="L156" s="2"/>
      <c r="M156" s="2"/>
      <c r="N156" s="2"/>
      <c r="O156" s="13"/>
      <c r="P156" s="12"/>
      <c r="Q156" s="12"/>
      <c r="R156" s="88"/>
      <c r="S156" s="88"/>
      <c r="T156" s="89"/>
      <c r="U156" s="89"/>
      <c r="V156" s="89"/>
      <c r="W156" s="88" t="s">
        <v>88</v>
      </c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2:38" ht="13.15" x14ac:dyDescent="0.4">
      <c r="B157" s="13"/>
      <c r="C157" s="12"/>
      <c r="D157" s="12"/>
      <c r="E157" s="88"/>
      <c r="F157" s="88"/>
      <c r="G157" s="89"/>
      <c r="H157" s="89"/>
      <c r="I157" s="89"/>
      <c r="J157" s="88" t="s">
        <v>88</v>
      </c>
      <c r="K157" s="2"/>
      <c r="L157" s="2"/>
      <c r="M157" s="2"/>
      <c r="N157" s="2"/>
      <c r="O157" s="13"/>
      <c r="P157" s="12"/>
      <c r="Q157" s="12"/>
      <c r="R157" s="88"/>
      <c r="S157" s="88"/>
      <c r="T157" s="89"/>
      <c r="U157" s="89"/>
      <c r="V157" s="89"/>
      <c r="W157" s="88" t="s">
        <v>88</v>
      </c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2:38" ht="13.15" x14ac:dyDescent="0.4">
      <c r="B158" s="13"/>
      <c r="C158" s="12"/>
      <c r="D158" s="12"/>
      <c r="E158" s="88"/>
      <c r="F158" s="88"/>
      <c r="G158" s="89"/>
      <c r="H158" s="89"/>
      <c r="I158" s="89"/>
      <c r="J158" s="88" t="s">
        <v>88</v>
      </c>
      <c r="K158" s="2"/>
      <c r="L158" s="2"/>
      <c r="M158" s="2"/>
      <c r="N158" s="2"/>
      <c r="O158" s="13"/>
      <c r="P158" s="12"/>
      <c r="Q158" s="12"/>
      <c r="R158" s="88"/>
      <c r="S158" s="88"/>
      <c r="T158" s="89"/>
      <c r="U158" s="89"/>
      <c r="V158" s="89"/>
      <c r="W158" s="88" t="s">
        <v>88</v>
      </c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2:38" ht="13.15" x14ac:dyDescent="0.4">
      <c r="B159" s="13"/>
      <c r="C159" s="12"/>
      <c r="D159" s="12"/>
      <c r="E159" s="88"/>
      <c r="F159" s="88"/>
      <c r="G159" s="89"/>
      <c r="H159" s="89"/>
      <c r="I159" s="89"/>
      <c r="J159" s="88" t="s">
        <v>88</v>
      </c>
      <c r="K159" s="2"/>
      <c r="L159" s="2"/>
      <c r="M159" s="2"/>
      <c r="N159" s="2"/>
      <c r="O159" s="13"/>
      <c r="P159" s="12"/>
      <c r="Q159" s="12"/>
      <c r="R159" s="88"/>
      <c r="S159" s="88"/>
      <c r="T159" s="89"/>
      <c r="U159" s="89"/>
      <c r="V159" s="89"/>
      <c r="W159" s="88" t="s">
        <v>88</v>
      </c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2:38" ht="13.15" x14ac:dyDescent="0.4">
      <c r="B160" s="13"/>
      <c r="C160" s="12"/>
      <c r="D160" s="12"/>
      <c r="E160" s="88"/>
      <c r="F160" s="88"/>
      <c r="G160" s="89"/>
      <c r="H160" s="89"/>
      <c r="I160" s="89"/>
      <c r="J160" s="88" t="s">
        <v>88</v>
      </c>
      <c r="K160" s="2"/>
      <c r="L160" s="2"/>
      <c r="M160" s="2"/>
      <c r="N160" s="2"/>
      <c r="O160" s="13"/>
      <c r="P160" s="12"/>
      <c r="Q160" s="12"/>
      <c r="R160" s="88"/>
      <c r="S160" s="88"/>
      <c r="T160" s="89"/>
      <c r="U160" s="89"/>
      <c r="V160" s="89"/>
      <c r="W160" s="88" t="s">
        <v>88</v>
      </c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2:38" ht="13.15" x14ac:dyDescent="0.4">
      <c r="B161" s="13"/>
      <c r="C161" s="12"/>
      <c r="D161" s="12"/>
      <c r="E161" s="88"/>
      <c r="F161" s="88"/>
      <c r="G161" s="89"/>
      <c r="H161" s="89"/>
      <c r="I161" s="89"/>
      <c r="J161" s="88" t="s">
        <v>88</v>
      </c>
      <c r="K161" s="2"/>
      <c r="L161" s="2"/>
      <c r="M161" s="2"/>
      <c r="N161" s="2"/>
      <c r="O161" s="13"/>
      <c r="P161" s="12"/>
      <c r="Q161" s="12"/>
      <c r="R161" s="88"/>
      <c r="S161" s="88"/>
      <c r="T161" s="89"/>
      <c r="U161" s="89"/>
      <c r="V161" s="89"/>
      <c r="W161" s="88" t="s">
        <v>88</v>
      </c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2:38" ht="13.15" x14ac:dyDescent="0.4">
      <c r="B162" s="13"/>
      <c r="C162" s="12"/>
      <c r="D162" s="12"/>
      <c r="E162" s="88"/>
      <c r="F162" s="88"/>
      <c r="G162" s="89"/>
      <c r="H162" s="89"/>
      <c r="I162" s="89"/>
      <c r="J162" s="88" t="s">
        <v>88</v>
      </c>
      <c r="K162" s="2"/>
      <c r="L162" s="2"/>
      <c r="M162" s="2"/>
      <c r="N162" s="2"/>
      <c r="O162" s="13"/>
      <c r="P162" s="12"/>
      <c r="Q162" s="12"/>
      <c r="R162" s="88"/>
      <c r="S162" s="88"/>
      <c r="T162" s="89"/>
      <c r="U162" s="89"/>
      <c r="V162" s="89"/>
      <c r="W162" s="88" t="s">
        <v>88</v>
      </c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2:38" ht="13.15" x14ac:dyDescent="0.4">
      <c r="B163" s="13"/>
      <c r="C163" s="12"/>
      <c r="D163" s="12"/>
      <c r="E163" s="88"/>
      <c r="F163" s="88"/>
      <c r="G163" s="89"/>
      <c r="H163" s="89"/>
      <c r="I163" s="89"/>
      <c r="J163" s="88" t="s">
        <v>88</v>
      </c>
      <c r="K163" s="2"/>
      <c r="L163" s="2"/>
      <c r="M163" s="2"/>
      <c r="N163" s="2"/>
      <c r="O163" s="13"/>
      <c r="P163" s="12"/>
      <c r="Q163" s="12"/>
      <c r="R163" s="88"/>
      <c r="S163" s="88"/>
      <c r="T163" s="89"/>
      <c r="U163" s="89"/>
      <c r="V163" s="89"/>
      <c r="W163" s="88" t="s">
        <v>88</v>
      </c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2:38" ht="13.15" x14ac:dyDescent="0.4">
      <c r="B164" s="13"/>
      <c r="C164" s="12"/>
      <c r="D164" s="12"/>
      <c r="E164" s="88"/>
      <c r="F164" s="88"/>
      <c r="G164" s="89"/>
      <c r="H164" s="89"/>
      <c r="I164" s="89"/>
      <c r="J164" s="88" t="s">
        <v>88</v>
      </c>
      <c r="K164" s="2"/>
      <c r="L164" s="2"/>
      <c r="M164" s="2"/>
      <c r="N164" s="2"/>
      <c r="O164" s="13"/>
      <c r="P164" s="12"/>
      <c r="Q164" s="12"/>
      <c r="R164" s="88"/>
      <c r="S164" s="88"/>
      <c r="T164" s="89"/>
      <c r="U164" s="89"/>
      <c r="V164" s="89"/>
      <c r="W164" s="88" t="s">
        <v>88</v>
      </c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2:38" ht="13.15" x14ac:dyDescent="0.4">
      <c r="B165" s="13"/>
      <c r="C165" s="12"/>
      <c r="D165" s="12"/>
      <c r="E165" s="88"/>
      <c r="F165" s="88"/>
      <c r="G165" s="89"/>
      <c r="H165" s="89"/>
      <c r="I165" s="89"/>
      <c r="J165" s="88" t="s">
        <v>88</v>
      </c>
      <c r="K165" s="2"/>
      <c r="L165" s="2"/>
      <c r="M165" s="2"/>
      <c r="N165" s="2"/>
      <c r="O165" s="13"/>
      <c r="P165" s="12"/>
      <c r="Q165" s="12"/>
      <c r="R165" s="88"/>
      <c r="S165" s="88"/>
      <c r="T165" s="89"/>
      <c r="U165" s="89"/>
      <c r="V165" s="89"/>
      <c r="W165" s="88" t="s">
        <v>88</v>
      </c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2:38" ht="13.15" x14ac:dyDescent="0.4">
      <c r="B166" s="13"/>
      <c r="C166" s="12"/>
      <c r="D166" s="12"/>
      <c r="E166" s="88"/>
      <c r="F166" s="88"/>
      <c r="G166" s="89"/>
      <c r="H166" s="89"/>
      <c r="I166" s="89"/>
      <c r="J166" s="88" t="s">
        <v>88</v>
      </c>
      <c r="K166" s="2"/>
      <c r="L166" s="2"/>
      <c r="M166" s="2"/>
      <c r="N166" s="2"/>
      <c r="O166" s="13"/>
      <c r="P166" s="12"/>
      <c r="Q166" s="12"/>
      <c r="R166" s="88"/>
      <c r="S166" s="88"/>
      <c r="T166" s="89"/>
      <c r="U166" s="89"/>
      <c r="V166" s="89"/>
      <c r="W166" s="88" t="s">
        <v>88</v>
      </c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2:38" ht="13.15" x14ac:dyDescent="0.4">
      <c r="B167" s="13"/>
      <c r="C167" s="12"/>
      <c r="D167" s="12"/>
      <c r="E167" s="88"/>
      <c r="F167" s="88"/>
      <c r="G167" s="89"/>
      <c r="H167" s="89"/>
      <c r="I167" s="89"/>
      <c r="J167" s="88" t="s">
        <v>88</v>
      </c>
      <c r="K167" s="2"/>
      <c r="L167" s="2"/>
      <c r="M167" s="2"/>
      <c r="N167" s="2"/>
      <c r="O167" s="13"/>
      <c r="P167" s="12"/>
      <c r="Q167" s="12"/>
      <c r="R167" s="88"/>
      <c r="S167" s="88"/>
      <c r="T167" s="89"/>
      <c r="U167" s="89"/>
      <c r="V167" s="89"/>
      <c r="W167" s="88" t="s">
        <v>88</v>
      </c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2:38" ht="13.15" x14ac:dyDescent="0.4">
      <c r="B168" s="13"/>
      <c r="C168" s="12"/>
      <c r="D168" s="12"/>
      <c r="E168" s="88"/>
      <c r="F168" s="88"/>
      <c r="G168" s="89"/>
      <c r="H168" s="89"/>
      <c r="I168" s="89"/>
      <c r="J168" s="88" t="s">
        <v>88</v>
      </c>
      <c r="K168" s="2"/>
      <c r="L168" s="2"/>
      <c r="M168" s="2"/>
      <c r="N168" s="2"/>
      <c r="O168" s="13"/>
      <c r="P168" s="12"/>
      <c r="Q168" s="12"/>
      <c r="R168" s="88"/>
      <c r="S168" s="88"/>
      <c r="T168" s="89"/>
      <c r="U168" s="89"/>
      <c r="V168" s="89"/>
      <c r="W168" s="88" t="s">
        <v>88</v>
      </c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2:38" ht="13.15" x14ac:dyDescent="0.4">
      <c r="B169" s="13"/>
      <c r="C169" s="12"/>
      <c r="D169" s="12"/>
      <c r="E169" s="88"/>
      <c r="F169" s="88"/>
      <c r="G169" s="89"/>
      <c r="H169" s="89"/>
      <c r="I169" s="89"/>
      <c r="J169" s="88" t="s">
        <v>88</v>
      </c>
      <c r="K169" s="2"/>
      <c r="L169" s="2"/>
      <c r="M169" s="2"/>
      <c r="N169" s="2"/>
      <c r="O169" s="13"/>
      <c r="P169" s="12"/>
      <c r="Q169" s="12"/>
      <c r="R169" s="88"/>
      <c r="S169" s="88"/>
      <c r="T169" s="89"/>
      <c r="U169" s="89"/>
      <c r="V169" s="89"/>
      <c r="W169" s="88" t="s">
        <v>88</v>
      </c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2:38" ht="13.15" x14ac:dyDescent="0.4">
      <c r="B170" s="13"/>
      <c r="C170" s="12"/>
      <c r="D170" s="12"/>
      <c r="E170" s="88"/>
      <c r="F170" s="88"/>
      <c r="G170" s="89"/>
      <c r="H170" s="89"/>
      <c r="I170" s="89"/>
      <c r="J170" s="88" t="s">
        <v>88</v>
      </c>
      <c r="K170" s="2"/>
      <c r="L170" s="2"/>
      <c r="M170" s="2"/>
      <c r="N170" s="2"/>
      <c r="O170" s="13"/>
      <c r="P170" s="12"/>
      <c r="Q170" s="12"/>
      <c r="R170" s="88"/>
      <c r="S170" s="88"/>
      <c r="T170" s="89"/>
      <c r="U170" s="89"/>
      <c r="V170" s="89"/>
      <c r="W170" s="88" t="s">
        <v>88</v>
      </c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2:38" ht="13.15" x14ac:dyDescent="0.4">
      <c r="B171" s="13"/>
      <c r="C171" s="12"/>
      <c r="D171" s="12"/>
      <c r="E171" s="88"/>
      <c r="F171" s="88"/>
      <c r="G171" s="89"/>
      <c r="H171" s="89"/>
      <c r="I171" s="89"/>
      <c r="J171" s="88" t="s">
        <v>88</v>
      </c>
      <c r="K171" s="2"/>
      <c r="L171" s="2"/>
      <c r="M171" s="2"/>
      <c r="N171" s="2"/>
      <c r="O171" s="13"/>
      <c r="P171" s="12"/>
      <c r="Q171" s="12"/>
      <c r="R171" s="88"/>
      <c r="S171" s="88"/>
      <c r="T171" s="89"/>
      <c r="U171" s="89"/>
      <c r="V171" s="89"/>
      <c r="W171" s="88" t="s">
        <v>88</v>
      </c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2:38" ht="13.15" x14ac:dyDescent="0.4">
      <c r="B172" s="13"/>
      <c r="C172" s="12"/>
      <c r="D172" s="12"/>
      <c r="E172" s="88"/>
      <c r="F172" s="88"/>
      <c r="G172" s="89"/>
      <c r="H172" s="89"/>
      <c r="I172" s="89"/>
      <c r="J172" s="88" t="s">
        <v>88</v>
      </c>
      <c r="K172" s="2"/>
      <c r="L172" s="2"/>
      <c r="M172" s="2"/>
      <c r="N172" s="2"/>
      <c r="O172" s="13"/>
      <c r="P172" s="12"/>
      <c r="Q172" s="12"/>
      <c r="R172" s="88"/>
      <c r="S172" s="88"/>
      <c r="T172" s="89"/>
      <c r="U172" s="89"/>
      <c r="V172" s="89"/>
      <c r="W172" s="88" t="s">
        <v>88</v>
      </c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2:38" ht="13.15" x14ac:dyDescent="0.4">
      <c r="B173" s="13"/>
      <c r="C173" s="12"/>
      <c r="D173" s="12"/>
      <c r="E173" s="88"/>
      <c r="F173" s="88"/>
      <c r="G173" s="89"/>
      <c r="H173" s="89"/>
      <c r="I173" s="89"/>
      <c r="J173" s="88" t="s">
        <v>88</v>
      </c>
      <c r="K173" s="2"/>
      <c r="L173" s="2"/>
      <c r="M173" s="2"/>
      <c r="N173" s="2"/>
      <c r="O173" s="13"/>
      <c r="P173" s="12"/>
      <c r="Q173" s="12"/>
      <c r="R173" s="88"/>
      <c r="S173" s="88"/>
      <c r="T173" s="89"/>
      <c r="U173" s="89"/>
      <c r="V173" s="89"/>
      <c r="W173" s="88" t="s">
        <v>88</v>
      </c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2:38" ht="13.15" x14ac:dyDescent="0.4">
      <c r="B174" s="13"/>
      <c r="C174" s="12"/>
      <c r="D174" s="12"/>
      <c r="E174" s="88"/>
      <c r="F174" s="88"/>
      <c r="G174" s="89"/>
      <c r="H174" s="89"/>
      <c r="I174" s="89"/>
      <c r="J174" s="88" t="s">
        <v>88</v>
      </c>
      <c r="K174" s="2"/>
      <c r="L174" s="2"/>
      <c r="M174" s="2"/>
      <c r="N174" s="2"/>
      <c r="O174" s="13"/>
      <c r="P174" s="12"/>
      <c r="Q174" s="12"/>
      <c r="R174" s="88"/>
      <c r="S174" s="88"/>
      <c r="T174" s="89"/>
      <c r="U174" s="89"/>
      <c r="V174" s="89"/>
      <c r="W174" s="88" t="s">
        <v>88</v>
      </c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2:38" ht="13.15" x14ac:dyDescent="0.4">
      <c r="B175" s="13"/>
      <c r="C175" s="12"/>
      <c r="D175" s="12"/>
      <c r="E175" s="88"/>
      <c r="F175" s="88"/>
      <c r="G175" s="89"/>
      <c r="H175" s="89"/>
      <c r="I175" s="89"/>
      <c r="J175" s="88" t="s">
        <v>88</v>
      </c>
      <c r="K175" s="2"/>
      <c r="L175" s="2"/>
      <c r="M175" s="2"/>
      <c r="N175" s="2"/>
      <c r="O175" s="13"/>
      <c r="P175" s="12"/>
      <c r="Q175" s="12"/>
      <c r="R175" s="88"/>
      <c r="S175" s="88"/>
      <c r="T175" s="89"/>
      <c r="U175" s="89"/>
      <c r="V175" s="89"/>
      <c r="W175" s="88" t="s">
        <v>88</v>
      </c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2:38" ht="13.15" x14ac:dyDescent="0.4">
      <c r="B176" s="13"/>
      <c r="C176" s="12"/>
      <c r="D176" s="12"/>
      <c r="E176" s="88"/>
      <c r="F176" s="88"/>
      <c r="G176" s="89"/>
      <c r="H176" s="89"/>
      <c r="I176" s="89"/>
      <c r="J176" s="88" t="s">
        <v>88</v>
      </c>
      <c r="K176" s="2"/>
      <c r="L176" s="2"/>
      <c r="M176" s="2"/>
      <c r="N176" s="2"/>
      <c r="O176" s="13"/>
      <c r="P176" s="12"/>
      <c r="Q176" s="12"/>
      <c r="R176" s="88"/>
      <c r="S176" s="88"/>
      <c r="T176" s="89"/>
      <c r="U176" s="89"/>
      <c r="V176" s="89"/>
      <c r="W176" s="88" t="s">
        <v>88</v>
      </c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2:38" ht="13.15" x14ac:dyDescent="0.4">
      <c r="B177" s="13"/>
      <c r="C177" s="12"/>
      <c r="D177" s="12"/>
      <c r="E177" s="88"/>
      <c r="F177" s="88"/>
      <c r="G177" s="89"/>
      <c r="H177" s="89"/>
      <c r="I177" s="89"/>
      <c r="J177" s="88" t="s">
        <v>88</v>
      </c>
      <c r="K177" s="2"/>
      <c r="L177" s="2"/>
      <c r="M177" s="2"/>
      <c r="N177" s="2"/>
      <c r="O177" s="13"/>
      <c r="P177" s="12"/>
      <c r="Q177" s="12"/>
      <c r="R177" s="88"/>
      <c r="S177" s="88"/>
      <c r="T177" s="89"/>
      <c r="U177" s="89"/>
      <c r="V177" s="89"/>
      <c r="W177" s="88" t="s">
        <v>88</v>
      </c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2:38" ht="13.15" x14ac:dyDescent="0.4">
      <c r="B178" s="13"/>
      <c r="C178" s="12"/>
      <c r="D178" s="12"/>
      <c r="E178" s="88"/>
      <c r="F178" s="88"/>
      <c r="G178" s="89"/>
      <c r="H178" s="89"/>
      <c r="I178" s="89"/>
      <c r="J178" s="88" t="s">
        <v>88</v>
      </c>
      <c r="K178" s="2"/>
      <c r="L178" s="2"/>
      <c r="M178" s="2"/>
      <c r="N178" s="2"/>
      <c r="O178" s="13"/>
      <c r="P178" s="12"/>
      <c r="Q178" s="12"/>
      <c r="R178" s="88"/>
      <c r="S178" s="88"/>
      <c r="T178" s="89"/>
      <c r="U178" s="89"/>
      <c r="V178" s="89"/>
      <c r="W178" s="88" t="s">
        <v>88</v>
      </c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2:38" ht="13.15" x14ac:dyDescent="0.4">
      <c r="B179" s="13"/>
      <c r="C179" s="12"/>
      <c r="D179" s="12"/>
      <c r="E179" s="88"/>
      <c r="F179" s="88"/>
      <c r="G179" s="89"/>
      <c r="H179" s="89"/>
      <c r="I179" s="89"/>
      <c r="J179" s="88" t="s">
        <v>88</v>
      </c>
      <c r="K179" s="2"/>
      <c r="L179" s="2"/>
      <c r="M179" s="2"/>
      <c r="N179" s="2"/>
      <c r="O179" s="13"/>
      <c r="P179" s="12"/>
      <c r="Q179" s="12"/>
      <c r="R179" s="88"/>
      <c r="S179" s="88"/>
      <c r="T179" s="89"/>
      <c r="U179" s="89"/>
      <c r="V179" s="89"/>
      <c r="W179" s="88" t="s">
        <v>88</v>
      </c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2:38" ht="13.15" x14ac:dyDescent="0.4">
      <c r="B180" s="13"/>
      <c r="C180" s="12"/>
      <c r="D180" s="12"/>
      <c r="E180" s="88"/>
      <c r="F180" s="88"/>
      <c r="G180" s="89"/>
      <c r="H180" s="89"/>
      <c r="I180" s="89"/>
      <c r="J180" s="88" t="s">
        <v>88</v>
      </c>
      <c r="K180" s="2"/>
      <c r="L180" s="2"/>
      <c r="M180" s="2"/>
      <c r="N180" s="2"/>
      <c r="O180" s="13"/>
      <c r="P180" s="12"/>
      <c r="Q180" s="12"/>
      <c r="R180" s="88"/>
      <c r="S180" s="88"/>
      <c r="T180" s="89"/>
      <c r="U180" s="89"/>
      <c r="V180" s="89"/>
      <c r="W180" s="88" t="s">
        <v>88</v>
      </c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2:38" ht="13.15" x14ac:dyDescent="0.4">
      <c r="B181" s="13"/>
      <c r="C181" s="12"/>
      <c r="D181" s="12"/>
      <c r="E181" s="88"/>
      <c r="F181" s="88"/>
      <c r="G181" s="89"/>
      <c r="H181" s="89"/>
      <c r="I181" s="89"/>
      <c r="J181" s="88" t="s">
        <v>88</v>
      </c>
      <c r="K181" s="2"/>
      <c r="L181" s="2"/>
      <c r="M181" s="2"/>
      <c r="N181" s="2"/>
      <c r="O181" s="13"/>
      <c r="P181" s="12"/>
      <c r="Q181" s="12"/>
      <c r="R181" s="88"/>
      <c r="S181" s="88"/>
      <c r="T181" s="89"/>
      <c r="U181" s="89"/>
      <c r="V181" s="89"/>
      <c r="W181" s="88" t="s">
        <v>88</v>
      </c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2:38" ht="13.15" x14ac:dyDescent="0.4">
      <c r="B182" s="13"/>
      <c r="C182" s="12"/>
      <c r="D182" s="12"/>
      <c r="E182" s="88"/>
      <c r="F182" s="88"/>
      <c r="G182" s="89"/>
      <c r="H182" s="89"/>
      <c r="I182" s="89"/>
      <c r="J182" s="88" t="s">
        <v>88</v>
      </c>
      <c r="K182" s="2"/>
      <c r="L182" s="2"/>
      <c r="M182" s="2"/>
      <c r="N182" s="2"/>
      <c r="O182" s="13"/>
      <c r="P182" s="12"/>
      <c r="Q182" s="12"/>
      <c r="R182" s="88"/>
      <c r="S182" s="88"/>
      <c r="T182" s="89"/>
      <c r="U182" s="89"/>
      <c r="V182" s="89"/>
      <c r="W182" s="88" t="s">
        <v>88</v>
      </c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2:38" ht="13.15" x14ac:dyDescent="0.4">
      <c r="B183" s="13"/>
      <c r="C183" s="12"/>
      <c r="D183" s="12"/>
      <c r="E183" s="88"/>
      <c r="F183" s="88"/>
      <c r="G183" s="89"/>
      <c r="H183" s="89"/>
      <c r="I183" s="89"/>
      <c r="J183" s="88" t="s">
        <v>88</v>
      </c>
      <c r="K183" s="2"/>
      <c r="L183" s="2"/>
      <c r="M183" s="2"/>
      <c r="N183" s="2"/>
      <c r="O183" s="13"/>
      <c r="P183" s="12"/>
      <c r="Q183" s="12"/>
      <c r="R183" s="88"/>
      <c r="S183" s="88"/>
      <c r="T183" s="89"/>
      <c r="U183" s="89"/>
      <c r="V183" s="89"/>
      <c r="W183" s="88" t="s">
        <v>88</v>
      </c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2:38" ht="13.15" x14ac:dyDescent="0.4">
      <c r="B184" s="13"/>
      <c r="C184" s="12"/>
      <c r="D184" s="12"/>
      <c r="E184" s="88"/>
      <c r="F184" s="88"/>
      <c r="G184" s="89"/>
      <c r="H184" s="89"/>
      <c r="I184" s="89"/>
      <c r="J184" s="88" t="s">
        <v>88</v>
      </c>
      <c r="K184" s="2"/>
      <c r="L184" s="2"/>
      <c r="M184" s="2"/>
      <c r="N184" s="2"/>
      <c r="O184" s="13"/>
      <c r="P184" s="12"/>
      <c r="Q184" s="12"/>
      <c r="R184" s="88"/>
      <c r="S184" s="88"/>
      <c r="T184" s="89"/>
      <c r="U184" s="89"/>
      <c r="V184" s="89"/>
      <c r="W184" s="88" t="s">
        <v>88</v>
      </c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2:38" ht="13.15" x14ac:dyDescent="0.4">
      <c r="B185" s="13"/>
      <c r="C185" s="12"/>
      <c r="D185" s="12"/>
      <c r="E185" s="88"/>
      <c r="F185" s="88"/>
      <c r="G185" s="89"/>
      <c r="H185" s="89"/>
      <c r="I185" s="89"/>
      <c r="J185" s="88" t="s">
        <v>88</v>
      </c>
      <c r="K185" s="2"/>
      <c r="L185" s="2"/>
      <c r="M185" s="2"/>
      <c r="N185" s="2"/>
      <c r="O185" s="13"/>
      <c r="P185" s="12"/>
      <c r="Q185" s="12"/>
      <c r="R185" s="88"/>
      <c r="S185" s="88"/>
      <c r="T185" s="89"/>
      <c r="U185" s="89"/>
      <c r="V185" s="89"/>
      <c r="W185" s="88" t="s">
        <v>88</v>
      </c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2:38" ht="13.15" x14ac:dyDescent="0.4">
      <c r="B186" s="13"/>
      <c r="C186" s="12"/>
      <c r="D186" s="12"/>
      <c r="E186" s="88"/>
      <c r="F186" s="88"/>
      <c r="G186" s="89"/>
      <c r="H186" s="89"/>
      <c r="I186" s="89"/>
      <c r="J186" s="88" t="s">
        <v>88</v>
      </c>
      <c r="K186" s="2"/>
      <c r="L186" s="2"/>
      <c r="M186" s="2"/>
      <c r="N186" s="2"/>
      <c r="O186" s="13"/>
      <c r="P186" s="12"/>
      <c r="Q186" s="12"/>
      <c r="R186" s="88"/>
      <c r="S186" s="88"/>
      <c r="T186" s="89"/>
      <c r="U186" s="89"/>
      <c r="V186" s="89"/>
      <c r="W186" s="88" t="s">
        <v>88</v>
      </c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2:38" ht="13.15" x14ac:dyDescent="0.4">
      <c r="B187" s="13"/>
      <c r="C187" s="12"/>
      <c r="D187" s="12"/>
      <c r="E187" s="88"/>
      <c r="F187" s="88"/>
      <c r="G187" s="89"/>
      <c r="H187" s="89"/>
      <c r="I187" s="89"/>
      <c r="J187" s="88" t="s">
        <v>88</v>
      </c>
      <c r="K187" s="2"/>
      <c r="L187" s="2"/>
      <c r="M187" s="2"/>
      <c r="N187" s="2"/>
      <c r="O187" s="13"/>
      <c r="P187" s="12"/>
      <c r="Q187" s="12"/>
      <c r="R187" s="88"/>
      <c r="S187" s="88"/>
      <c r="T187" s="89"/>
      <c r="U187" s="89"/>
      <c r="V187" s="89"/>
      <c r="W187" s="88" t="s">
        <v>88</v>
      </c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2:38" ht="13.15" x14ac:dyDescent="0.4">
      <c r="B188" s="13"/>
      <c r="C188" s="12"/>
      <c r="D188" s="12"/>
      <c r="E188" s="88"/>
      <c r="F188" s="88"/>
      <c r="G188" s="89"/>
      <c r="H188" s="89"/>
      <c r="I188" s="89"/>
      <c r="J188" s="88" t="s">
        <v>88</v>
      </c>
      <c r="K188" s="2"/>
      <c r="L188" s="2"/>
      <c r="M188" s="2"/>
      <c r="N188" s="2"/>
      <c r="O188" s="13"/>
      <c r="P188" s="12"/>
      <c r="Q188" s="12"/>
      <c r="R188" s="88"/>
      <c r="S188" s="88"/>
      <c r="T188" s="89"/>
      <c r="U188" s="89"/>
      <c r="V188" s="89"/>
      <c r="W188" s="88" t="s">
        <v>88</v>
      </c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2:38" ht="13.15" x14ac:dyDescent="0.4">
      <c r="B189" s="13"/>
      <c r="C189" s="12"/>
      <c r="D189" s="12"/>
      <c r="E189" s="88"/>
      <c r="F189" s="88"/>
      <c r="G189" s="89"/>
      <c r="H189" s="89"/>
      <c r="I189" s="89"/>
      <c r="J189" s="88" t="s">
        <v>88</v>
      </c>
      <c r="K189" s="2"/>
      <c r="L189" s="2"/>
      <c r="M189" s="2"/>
      <c r="N189" s="2"/>
      <c r="O189" s="13"/>
      <c r="P189" s="12"/>
      <c r="Q189" s="12"/>
      <c r="R189" s="88"/>
      <c r="S189" s="88"/>
      <c r="T189" s="89"/>
      <c r="U189" s="89"/>
      <c r="V189" s="89"/>
      <c r="W189" s="88" t="s">
        <v>88</v>
      </c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2:38" ht="13.15" x14ac:dyDescent="0.4">
      <c r="B190" s="13"/>
      <c r="C190" s="12"/>
      <c r="D190" s="12"/>
      <c r="E190" s="88"/>
      <c r="F190" s="88"/>
      <c r="G190" s="89"/>
      <c r="H190" s="89"/>
      <c r="I190" s="89"/>
      <c r="J190" s="88" t="s">
        <v>88</v>
      </c>
      <c r="K190" s="2"/>
      <c r="L190" s="2"/>
      <c r="M190" s="2"/>
      <c r="N190" s="2"/>
      <c r="O190" s="13"/>
      <c r="P190" s="12"/>
      <c r="Q190" s="12"/>
      <c r="R190" s="88"/>
      <c r="S190" s="88"/>
      <c r="T190" s="89"/>
      <c r="U190" s="89"/>
      <c r="V190" s="89"/>
      <c r="W190" s="88" t="s">
        <v>88</v>
      </c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2:38" ht="13.15" x14ac:dyDescent="0.4">
      <c r="B191" s="13"/>
      <c r="C191" s="12"/>
      <c r="D191" s="12"/>
      <c r="E191" s="88"/>
      <c r="F191" s="88"/>
      <c r="G191" s="89"/>
      <c r="H191" s="89"/>
      <c r="I191" s="89"/>
      <c r="J191" s="88" t="s">
        <v>88</v>
      </c>
      <c r="K191" s="2"/>
      <c r="L191" s="2"/>
      <c r="M191" s="2"/>
      <c r="N191" s="2"/>
      <c r="O191" s="13"/>
      <c r="P191" s="12"/>
      <c r="Q191" s="12"/>
      <c r="R191" s="88"/>
      <c r="S191" s="88"/>
      <c r="T191" s="89"/>
      <c r="U191" s="89"/>
      <c r="V191" s="89"/>
      <c r="W191" s="88" t="s">
        <v>88</v>
      </c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2:38" ht="13.15" x14ac:dyDescent="0.4">
      <c r="B192" s="13"/>
      <c r="C192" s="12"/>
      <c r="D192" s="12"/>
      <c r="E192" s="88"/>
      <c r="F192" s="88"/>
      <c r="G192" s="89"/>
      <c r="H192" s="89"/>
      <c r="I192" s="89"/>
      <c r="J192" s="88" t="s">
        <v>88</v>
      </c>
      <c r="K192" s="2"/>
      <c r="L192" s="2"/>
      <c r="M192" s="2"/>
      <c r="N192" s="2"/>
      <c r="O192" s="13"/>
      <c r="P192" s="12"/>
      <c r="Q192" s="12"/>
      <c r="R192" s="88"/>
      <c r="S192" s="88"/>
      <c r="T192" s="89"/>
      <c r="U192" s="89"/>
      <c r="V192" s="89"/>
      <c r="W192" s="88" t="s">
        <v>88</v>
      </c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2:38" ht="13.15" x14ac:dyDescent="0.4">
      <c r="B193" s="13"/>
      <c r="C193" s="12"/>
      <c r="D193" s="12"/>
      <c r="E193" s="88"/>
      <c r="F193" s="88"/>
      <c r="G193" s="89"/>
      <c r="H193" s="89"/>
      <c r="I193" s="89"/>
      <c r="J193" s="88" t="s">
        <v>88</v>
      </c>
      <c r="K193" s="2"/>
      <c r="L193" s="2"/>
      <c r="M193" s="2"/>
      <c r="N193" s="2"/>
      <c r="O193" s="13"/>
      <c r="P193" s="12"/>
      <c r="Q193" s="12"/>
      <c r="R193" s="88"/>
      <c r="S193" s="88"/>
      <c r="T193" s="89"/>
      <c r="U193" s="89"/>
      <c r="V193" s="89"/>
      <c r="W193" s="88" t="s">
        <v>88</v>
      </c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2:38" ht="13.15" x14ac:dyDescent="0.4">
      <c r="B194" s="13"/>
      <c r="C194" s="12"/>
      <c r="D194" s="12"/>
      <c r="E194" s="88"/>
      <c r="F194" s="88"/>
      <c r="G194" s="89"/>
      <c r="H194" s="89"/>
      <c r="I194" s="89"/>
      <c r="J194" s="88" t="s">
        <v>88</v>
      </c>
      <c r="K194" s="2"/>
      <c r="L194" s="2"/>
      <c r="M194" s="2"/>
      <c r="N194" s="2"/>
      <c r="O194" s="13"/>
      <c r="P194" s="12"/>
      <c r="Q194" s="12"/>
      <c r="R194" s="88"/>
      <c r="S194" s="88"/>
      <c r="T194" s="89"/>
      <c r="U194" s="89"/>
      <c r="V194" s="89"/>
      <c r="W194" s="88" t="s">
        <v>88</v>
      </c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2:38" ht="13.15" x14ac:dyDescent="0.4">
      <c r="B195" s="13"/>
      <c r="C195" s="12"/>
      <c r="D195" s="12"/>
      <c r="E195" s="88"/>
      <c r="F195" s="88"/>
      <c r="G195" s="89"/>
      <c r="H195" s="89"/>
      <c r="I195" s="89"/>
      <c r="J195" s="88" t="s">
        <v>88</v>
      </c>
      <c r="K195" s="2"/>
      <c r="L195" s="2"/>
      <c r="M195" s="2"/>
      <c r="N195" s="2"/>
      <c r="O195" s="13"/>
      <c r="P195" s="12"/>
      <c r="Q195" s="12"/>
      <c r="R195" s="88"/>
      <c r="S195" s="88"/>
      <c r="T195" s="89"/>
      <c r="U195" s="89"/>
      <c r="V195" s="89"/>
      <c r="W195" s="88" t="s">
        <v>88</v>
      </c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2:38" ht="13.15" x14ac:dyDescent="0.4">
      <c r="B196" s="13"/>
      <c r="C196" s="12"/>
      <c r="D196" s="12"/>
      <c r="E196" s="88"/>
      <c r="F196" s="88"/>
      <c r="G196" s="89"/>
      <c r="H196" s="89"/>
      <c r="I196" s="89"/>
      <c r="J196" s="88" t="s">
        <v>88</v>
      </c>
      <c r="K196" s="2"/>
      <c r="L196" s="2"/>
      <c r="M196" s="2"/>
      <c r="N196" s="2"/>
      <c r="O196" s="13"/>
      <c r="P196" s="12"/>
      <c r="Q196" s="12"/>
      <c r="R196" s="88"/>
      <c r="S196" s="88"/>
      <c r="T196" s="89"/>
      <c r="U196" s="89"/>
      <c r="V196" s="89"/>
      <c r="W196" s="88" t="s">
        <v>88</v>
      </c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2:38" ht="13.15" x14ac:dyDescent="0.4">
      <c r="B197" s="13"/>
      <c r="C197" s="12"/>
      <c r="D197" s="12"/>
      <c r="E197" s="88"/>
      <c r="F197" s="88"/>
      <c r="G197" s="89"/>
      <c r="H197" s="89"/>
      <c r="I197" s="89"/>
      <c r="J197" s="88" t="s">
        <v>88</v>
      </c>
      <c r="K197" s="2"/>
      <c r="L197" s="2"/>
      <c r="M197" s="2"/>
      <c r="N197" s="2"/>
      <c r="O197" s="13"/>
      <c r="P197" s="12"/>
      <c r="Q197" s="12"/>
      <c r="R197" s="88"/>
      <c r="S197" s="88"/>
      <c r="T197" s="89"/>
      <c r="U197" s="89"/>
      <c r="V197" s="89"/>
      <c r="W197" s="88" t="s">
        <v>88</v>
      </c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2:38" ht="13.15" x14ac:dyDescent="0.4">
      <c r="B198" s="13"/>
      <c r="C198" s="12"/>
      <c r="D198" s="12"/>
      <c r="E198" s="88"/>
      <c r="F198" s="88"/>
      <c r="G198" s="89"/>
      <c r="H198" s="89"/>
      <c r="I198" s="89"/>
      <c r="J198" s="88" t="s">
        <v>88</v>
      </c>
      <c r="K198" s="2"/>
      <c r="L198" s="2"/>
      <c r="M198" s="2"/>
      <c r="N198" s="2"/>
      <c r="O198" s="13"/>
      <c r="P198" s="12"/>
      <c r="Q198" s="12"/>
      <c r="R198" s="88"/>
      <c r="S198" s="88"/>
      <c r="T198" s="89"/>
      <c r="U198" s="89"/>
      <c r="V198" s="89"/>
      <c r="W198" s="88" t="s">
        <v>88</v>
      </c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2:38" ht="13.15" x14ac:dyDescent="0.4">
      <c r="B199" s="13"/>
      <c r="C199" s="12"/>
      <c r="D199" s="12"/>
      <c r="E199" s="88"/>
      <c r="F199" s="88"/>
      <c r="G199" s="89"/>
      <c r="H199" s="89"/>
      <c r="I199" s="89"/>
      <c r="J199" s="88" t="s">
        <v>88</v>
      </c>
      <c r="K199" s="2"/>
      <c r="L199" s="2"/>
      <c r="M199" s="2"/>
      <c r="N199" s="2"/>
      <c r="O199" s="13"/>
      <c r="P199" s="12"/>
      <c r="Q199" s="12"/>
      <c r="R199" s="88"/>
      <c r="S199" s="88"/>
      <c r="T199" s="89"/>
      <c r="U199" s="89"/>
      <c r="V199" s="89"/>
      <c r="W199" s="88" t="s">
        <v>88</v>
      </c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2:38" ht="13.15" x14ac:dyDescent="0.4">
      <c r="B200" s="13"/>
      <c r="C200" s="12"/>
      <c r="D200" s="12"/>
      <c r="E200" s="88"/>
      <c r="F200" s="88"/>
      <c r="G200" s="89"/>
      <c r="H200" s="89"/>
      <c r="I200" s="89"/>
      <c r="J200" s="88" t="s">
        <v>88</v>
      </c>
      <c r="K200" s="2"/>
      <c r="L200" s="2"/>
      <c r="M200" s="2"/>
      <c r="N200" s="2"/>
      <c r="O200" s="13"/>
      <c r="P200" s="12"/>
      <c r="Q200" s="12"/>
      <c r="R200" s="88"/>
      <c r="S200" s="88"/>
      <c r="T200" s="89"/>
      <c r="U200" s="89"/>
      <c r="V200" s="89"/>
      <c r="W200" s="88" t="s">
        <v>88</v>
      </c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2:38" ht="13.15" x14ac:dyDescent="0.4">
      <c r="B201" s="13"/>
      <c r="C201" s="12"/>
      <c r="D201" s="12"/>
      <c r="E201" s="88"/>
      <c r="F201" s="88"/>
      <c r="G201" s="89"/>
      <c r="H201" s="89"/>
      <c r="I201" s="89"/>
      <c r="J201" s="88" t="s">
        <v>88</v>
      </c>
      <c r="K201" s="2"/>
      <c r="L201" s="2"/>
      <c r="M201" s="2"/>
      <c r="N201" s="2"/>
      <c r="O201" s="13"/>
      <c r="P201" s="12"/>
      <c r="Q201" s="12"/>
      <c r="R201" s="88"/>
      <c r="S201" s="88"/>
      <c r="T201" s="89"/>
      <c r="U201" s="89"/>
      <c r="V201" s="89"/>
      <c r="W201" s="88" t="s">
        <v>88</v>
      </c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2:38" ht="13.15" x14ac:dyDescent="0.4">
      <c r="B202" s="13"/>
      <c r="C202" s="12"/>
      <c r="D202" s="12"/>
      <c r="E202" s="88"/>
      <c r="F202" s="88"/>
      <c r="G202" s="89"/>
      <c r="H202" s="89"/>
      <c r="I202" s="89"/>
      <c r="J202" s="88" t="s">
        <v>88</v>
      </c>
      <c r="K202" s="2"/>
      <c r="L202" s="2"/>
      <c r="M202" s="2"/>
      <c r="N202" s="2"/>
      <c r="O202" s="13"/>
      <c r="P202" s="12"/>
      <c r="Q202" s="12"/>
      <c r="R202" s="88"/>
      <c r="S202" s="88"/>
      <c r="T202" s="89"/>
      <c r="U202" s="89"/>
      <c r="V202" s="89"/>
      <c r="W202" s="88" t="s">
        <v>88</v>
      </c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2:38" ht="13.15" x14ac:dyDescent="0.4">
      <c r="B203" s="13"/>
      <c r="C203" s="12"/>
      <c r="D203" s="12"/>
      <c r="E203" s="88"/>
      <c r="F203" s="88"/>
      <c r="G203" s="89"/>
      <c r="H203" s="89"/>
      <c r="I203" s="89"/>
      <c r="J203" s="88" t="s">
        <v>88</v>
      </c>
      <c r="K203" s="2"/>
      <c r="L203" s="2"/>
      <c r="M203" s="2"/>
      <c r="N203" s="2"/>
      <c r="O203" s="13"/>
      <c r="P203" s="12"/>
      <c r="Q203" s="12"/>
      <c r="R203" s="88"/>
      <c r="S203" s="88"/>
      <c r="T203" s="89"/>
      <c r="U203" s="89"/>
      <c r="V203" s="89"/>
      <c r="W203" s="88" t="s">
        <v>88</v>
      </c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2:38" ht="13.15" x14ac:dyDescent="0.4">
      <c r="B204" s="13"/>
      <c r="C204" s="12"/>
      <c r="D204" s="12"/>
      <c r="E204" s="88"/>
      <c r="F204" s="88"/>
      <c r="G204" s="89"/>
      <c r="H204" s="89"/>
      <c r="I204" s="89"/>
      <c r="J204" s="88" t="s">
        <v>88</v>
      </c>
      <c r="K204" s="2"/>
      <c r="L204" s="2"/>
      <c r="M204" s="2"/>
      <c r="N204" s="2"/>
      <c r="O204" s="13"/>
      <c r="P204" s="12"/>
      <c r="Q204" s="12"/>
      <c r="R204" s="88"/>
      <c r="S204" s="88"/>
      <c r="T204" s="89"/>
      <c r="U204" s="89"/>
      <c r="V204" s="89"/>
      <c r="W204" s="88" t="s">
        <v>88</v>
      </c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2:38" ht="13.15" x14ac:dyDescent="0.4">
      <c r="B205" s="13"/>
      <c r="C205" s="12"/>
      <c r="D205" s="12"/>
      <c r="E205" s="88"/>
      <c r="F205" s="88"/>
      <c r="G205" s="89"/>
      <c r="H205" s="89"/>
      <c r="I205" s="89"/>
      <c r="J205" s="88" t="s">
        <v>88</v>
      </c>
      <c r="K205" s="2"/>
      <c r="L205" s="2"/>
      <c r="M205" s="2"/>
      <c r="N205" s="2"/>
      <c r="O205" s="13"/>
      <c r="P205" s="12"/>
      <c r="Q205" s="12"/>
      <c r="R205" s="88"/>
      <c r="S205" s="88"/>
      <c r="T205" s="89"/>
      <c r="U205" s="89"/>
      <c r="V205" s="89"/>
      <c r="W205" s="88" t="s">
        <v>88</v>
      </c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2:38" ht="13.15" x14ac:dyDescent="0.4">
      <c r="B206" s="2"/>
      <c r="C206" s="2"/>
      <c r="D206" s="2"/>
      <c r="E206" s="2"/>
      <c r="F206" s="88"/>
      <c r="G206" s="89"/>
      <c r="H206" s="89"/>
      <c r="I206" s="89"/>
      <c r="J206" s="88" t="s">
        <v>88</v>
      </c>
      <c r="K206" s="2"/>
      <c r="L206" s="2"/>
      <c r="M206" s="2"/>
      <c r="N206" s="2"/>
      <c r="O206" s="13"/>
      <c r="P206" s="12"/>
      <c r="Q206" s="12"/>
      <c r="R206" s="88"/>
      <c r="S206" s="88"/>
      <c r="T206" s="89"/>
      <c r="U206" s="89"/>
      <c r="V206" s="89"/>
      <c r="W206" s="88" t="s">
        <v>88</v>
      </c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2:38" ht="13.15" x14ac:dyDescent="0.4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2:38" ht="13.15" x14ac:dyDescent="0.4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2:38" ht="13.15" x14ac:dyDescent="0.4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2:38" ht="13.15" x14ac:dyDescent="0.4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2:38" ht="13.15" x14ac:dyDescent="0.4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2:38" ht="13.15" x14ac:dyDescent="0.4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2:38" ht="13.15" x14ac:dyDescent="0.4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2:38" ht="13.15" x14ac:dyDescent="0.4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2:38" ht="13.15" x14ac:dyDescent="0.4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2:38" ht="13.15" x14ac:dyDescent="0.4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2:38" ht="13.15" x14ac:dyDescent="0.4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2:38" ht="13.15" x14ac:dyDescent="0.4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2:38" ht="13.15" x14ac:dyDescent="0.4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2:38" ht="13.15" x14ac:dyDescent="0.4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2:38" ht="13.15" x14ac:dyDescent="0.4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2:38" ht="13.15" x14ac:dyDescent="0.4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2:38" ht="13.15" x14ac:dyDescent="0.4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2:38" ht="13.15" x14ac:dyDescent="0.4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2:56" ht="13.15" x14ac:dyDescent="0.4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2:56" ht="13.15" x14ac:dyDescent="0.4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2:56" ht="13.15" x14ac:dyDescent="0.4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2:56" ht="13.15" x14ac:dyDescent="0.4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2:56" ht="13.15" x14ac:dyDescent="0.4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2:56" ht="13.15" x14ac:dyDescent="0.4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2:56" ht="13.15" x14ac:dyDescent="0.4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2:56" ht="13.15" x14ac:dyDescent="0.4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2:56" ht="13.15" x14ac:dyDescent="0.4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</row>
    <row r="234" spans="2:56" ht="13.15" x14ac:dyDescent="0.4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</row>
    <row r="235" spans="2:56" ht="13.15" x14ac:dyDescent="0.4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</row>
    <row r="236" spans="2:56" ht="13.15" x14ac:dyDescent="0.4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</row>
    <row r="237" spans="2:56" ht="13.15" x14ac:dyDescent="0.4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</row>
    <row r="238" spans="2:56" ht="13.15" x14ac:dyDescent="0.4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</row>
    <row r="239" spans="2:56" ht="13.15" x14ac:dyDescent="0.4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</row>
    <row r="240" spans="2:56" ht="13.15" x14ac:dyDescent="0.4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</row>
    <row r="241" spans="2:56" ht="13.15" x14ac:dyDescent="0.4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</row>
    <row r="242" spans="2:56" ht="13.15" x14ac:dyDescent="0.4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</row>
    <row r="243" spans="2:56" ht="13.15" x14ac:dyDescent="0.4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</row>
    <row r="244" spans="2:56" ht="13.15" x14ac:dyDescent="0.4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</row>
    <row r="245" spans="2:56" ht="13.15" x14ac:dyDescent="0.4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</row>
    <row r="246" spans="2:56" ht="13.15" x14ac:dyDescent="0.4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</row>
    <row r="247" spans="2:56" ht="13.15" x14ac:dyDescent="0.4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</row>
    <row r="248" spans="2:56" ht="13.15" x14ac:dyDescent="0.4">
      <c r="K248" s="2"/>
      <c r="L248" s="2"/>
      <c r="AM248" s="2"/>
    </row>
    <row r="249" spans="2:56" ht="13.15" x14ac:dyDescent="0.4">
      <c r="K249" s="2"/>
      <c r="L249" s="2"/>
    </row>
    <row r="250" spans="2:56" ht="13.15" x14ac:dyDescent="0.4">
      <c r="K250" s="2"/>
      <c r="L250" s="2"/>
    </row>
    <row r="251" spans="2:56" ht="13.15" x14ac:dyDescent="0.4">
      <c r="K251" s="2"/>
      <c r="L251" s="2"/>
    </row>
    <row r="252" spans="2:56" ht="13.15" x14ac:dyDescent="0.4">
      <c r="K252" s="2"/>
      <c r="L252" s="2"/>
    </row>
    <row r="253" spans="2:56" ht="13.15" x14ac:dyDescent="0.4">
      <c r="K253" s="2"/>
      <c r="L253" s="2"/>
    </row>
    <row r="254" spans="2:56" ht="13.15" x14ac:dyDescent="0.4">
      <c r="K254" s="2"/>
      <c r="L254" s="2"/>
    </row>
    <row r="255" spans="2:56" ht="13.15" x14ac:dyDescent="0.4">
      <c r="K255" s="2"/>
      <c r="L255" s="2"/>
    </row>
    <row r="256" spans="2:56" ht="13.15" x14ac:dyDescent="0.4">
      <c r="K256" s="2"/>
      <c r="L256" s="2"/>
    </row>
    <row r="257" spans="11:12" ht="13.15" x14ac:dyDescent="0.4">
      <c r="K257" s="2"/>
      <c r="L257" s="2"/>
    </row>
    <row r="258" spans="11:12" ht="13.15" x14ac:dyDescent="0.4">
      <c r="K258" s="2"/>
      <c r="L258" s="2"/>
    </row>
    <row r="259" spans="11:12" ht="13.15" x14ac:dyDescent="0.4">
      <c r="K259" s="2"/>
      <c r="L259" s="2"/>
    </row>
    <row r="260" spans="11:12" ht="13.15" x14ac:dyDescent="0.4">
      <c r="K260" s="2"/>
      <c r="L260" s="2"/>
    </row>
    <row r="261" spans="11:12" ht="13.15" x14ac:dyDescent="0.4">
      <c r="K261" s="2"/>
      <c r="L261" s="2"/>
    </row>
    <row r="262" spans="11:12" ht="13.15" x14ac:dyDescent="0.4">
      <c r="K262" s="2"/>
      <c r="L262" s="2"/>
    </row>
    <row r="263" spans="11:12" ht="13.15" x14ac:dyDescent="0.4">
      <c r="K263" s="2"/>
      <c r="L263" s="2"/>
    </row>
    <row r="264" spans="11:12" ht="13.15" x14ac:dyDescent="0.4">
      <c r="K264" s="2"/>
      <c r="L264" s="2"/>
    </row>
    <row r="265" spans="11:12" ht="13.15" x14ac:dyDescent="0.4">
      <c r="K265" s="2"/>
      <c r="L265" s="2"/>
    </row>
    <row r="266" spans="11:12" ht="13.15" x14ac:dyDescent="0.4">
      <c r="K266" s="2"/>
      <c r="L266" s="2"/>
    </row>
    <row r="267" spans="11:12" ht="13.15" x14ac:dyDescent="0.4">
      <c r="K267" s="2"/>
      <c r="L267" s="2"/>
    </row>
    <row r="268" spans="11:12" ht="13.15" x14ac:dyDescent="0.4">
      <c r="K268" s="2"/>
      <c r="L268" s="2"/>
    </row>
    <row r="269" spans="11:12" ht="13.15" x14ac:dyDescent="0.4">
      <c r="K269" s="2"/>
      <c r="L269" s="2"/>
    </row>
    <row r="270" spans="11:12" ht="13.15" x14ac:dyDescent="0.4">
      <c r="K270" s="2"/>
      <c r="L270" s="2"/>
    </row>
    <row r="271" spans="11:12" ht="13.15" x14ac:dyDescent="0.4">
      <c r="K271" s="2"/>
      <c r="L271" s="2"/>
    </row>
    <row r="272" spans="11:12" ht="13.15" x14ac:dyDescent="0.4">
      <c r="K272" s="2"/>
      <c r="L272" s="2"/>
    </row>
    <row r="273" spans="11:12" ht="13.15" x14ac:dyDescent="0.4">
      <c r="K273" s="2"/>
      <c r="L273" s="2"/>
    </row>
    <row r="274" spans="11:12" ht="13.15" x14ac:dyDescent="0.4">
      <c r="K274" s="2"/>
      <c r="L274" s="2"/>
    </row>
    <row r="275" spans="11:12" ht="13.15" x14ac:dyDescent="0.4">
      <c r="K275" s="2"/>
      <c r="L275" s="2"/>
    </row>
    <row r="276" spans="11:12" ht="13.15" x14ac:dyDescent="0.4">
      <c r="K276" s="2"/>
      <c r="L276" s="2"/>
    </row>
    <row r="277" spans="11:12" ht="13.15" x14ac:dyDescent="0.4">
      <c r="K277" s="2"/>
      <c r="L277" s="2"/>
    </row>
    <row r="278" spans="11:12" ht="13.15" x14ac:dyDescent="0.4">
      <c r="K278" s="2"/>
      <c r="L278" s="2"/>
    </row>
    <row r="279" spans="11:12" ht="13.15" x14ac:dyDescent="0.4">
      <c r="K279" s="2"/>
      <c r="L279" s="2"/>
    </row>
    <row r="280" spans="11:12" ht="13.15" x14ac:dyDescent="0.4">
      <c r="K280" s="2"/>
      <c r="L280" s="2"/>
    </row>
    <row r="281" spans="11:12" ht="13.15" x14ac:dyDescent="0.4">
      <c r="K281" s="2"/>
      <c r="L281" s="2"/>
    </row>
    <row r="282" spans="11:12" ht="13.15" x14ac:dyDescent="0.4">
      <c r="K282" s="2"/>
      <c r="L282" s="2"/>
    </row>
    <row r="283" spans="11:12" ht="13.15" x14ac:dyDescent="0.4">
      <c r="K283" s="2"/>
      <c r="L283" s="2"/>
    </row>
    <row r="284" spans="11:12" ht="13.15" x14ac:dyDescent="0.4">
      <c r="K284" s="2"/>
      <c r="L284" s="2"/>
    </row>
    <row r="285" spans="11:12" ht="13.15" x14ac:dyDescent="0.4">
      <c r="K285" s="2"/>
      <c r="L285" s="2"/>
    </row>
    <row r="286" spans="11:12" ht="13.15" x14ac:dyDescent="0.4">
      <c r="K286" s="2"/>
      <c r="L286" s="2"/>
    </row>
    <row r="287" spans="11:12" ht="13.15" x14ac:dyDescent="0.4">
      <c r="K287" s="2"/>
      <c r="L287" s="2"/>
    </row>
    <row r="288" spans="11:12" ht="13.15" x14ac:dyDescent="0.4">
      <c r="K288" s="2"/>
      <c r="L288" s="2"/>
    </row>
    <row r="289" spans="11:12" ht="13.15" x14ac:dyDescent="0.4">
      <c r="K289" s="2"/>
      <c r="L289" s="2"/>
    </row>
    <row r="290" spans="11:12" ht="13.15" x14ac:dyDescent="0.4">
      <c r="K290" s="2"/>
      <c r="L290" s="2"/>
    </row>
    <row r="291" spans="11:12" ht="13.15" x14ac:dyDescent="0.4">
      <c r="K291" s="2"/>
      <c r="L291" s="2"/>
    </row>
    <row r="292" spans="11:12" ht="13.15" x14ac:dyDescent="0.4">
      <c r="K292" s="2"/>
      <c r="L292" s="2"/>
    </row>
    <row r="293" spans="11:12" ht="13.15" x14ac:dyDescent="0.4">
      <c r="K293" s="2"/>
      <c r="L293" s="2"/>
    </row>
    <row r="294" spans="11:12" ht="13.15" x14ac:dyDescent="0.4">
      <c r="K294" s="2"/>
      <c r="L294" s="2"/>
    </row>
    <row r="295" spans="11:12" ht="13.15" x14ac:dyDescent="0.4">
      <c r="K295" s="2"/>
      <c r="L295" s="2"/>
    </row>
    <row r="296" spans="11:12" ht="13.15" x14ac:dyDescent="0.4">
      <c r="K296" s="2"/>
      <c r="L296" s="2"/>
    </row>
    <row r="297" spans="11:12" ht="13.15" x14ac:dyDescent="0.4">
      <c r="K297" s="2"/>
      <c r="L297" s="2"/>
    </row>
    <row r="298" spans="11:12" ht="13.15" x14ac:dyDescent="0.4">
      <c r="K298" s="2"/>
      <c r="L298" s="2"/>
    </row>
    <row r="299" spans="11:12" ht="13.15" x14ac:dyDescent="0.4">
      <c r="K299" s="2"/>
      <c r="L299" s="2"/>
    </row>
    <row r="300" spans="11:12" ht="13.15" x14ac:dyDescent="0.4">
      <c r="K300" s="2"/>
      <c r="L300" s="2"/>
    </row>
    <row r="301" spans="11:12" ht="13.15" x14ac:dyDescent="0.4">
      <c r="K301" s="2"/>
      <c r="L301" s="2"/>
    </row>
    <row r="302" spans="11:12" ht="13.15" x14ac:dyDescent="0.4">
      <c r="K302" s="2"/>
      <c r="L302" s="2"/>
    </row>
    <row r="303" spans="11:12" ht="13.15" x14ac:dyDescent="0.4">
      <c r="K303" s="2"/>
      <c r="L303" s="2"/>
    </row>
    <row r="304" spans="11:12" ht="13.15" x14ac:dyDescent="0.4">
      <c r="K304" s="2"/>
      <c r="L304" s="2"/>
    </row>
    <row r="305" spans="11:12" ht="13.15" x14ac:dyDescent="0.4">
      <c r="K305" s="2"/>
      <c r="L305" s="2"/>
    </row>
    <row r="306" spans="11:12" ht="13.15" x14ac:dyDescent="0.4">
      <c r="K306" s="2"/>
      <c r="L306" s="2"/>
    </row>
    <row r="307" spans="11:12" ht="13.15" x14ac:dyDescent="0.4">
      <c r="K307" s="2"/>
      <c r="L307" s="2"/>
    </row>
    <row r="308" spans="11:12" ht="13.15" x14ac:dyDescent="0.4">
      <c r="K308" s="2"/>
      <c r="L308" s="2"/>
    </row>
    <row r="309" spans="11:12" ht="13.15" x14ac:dyDescent="0.4">
      <c r="K309" s="2"/>
      <c r="L309" s="2"/>
    </row>
    <row r="310" spans="11:12" ht="13.15" x14ac:dyDescent="0.4">
      <c r="K310" s="2"/>
      <c r="L310" s="2"/>
    </row>
    <row r="311" spans="11:12" ht="13.15" x14ac:dyDescent="0.4">
      <c r="K311" s="2"/>
      <c r="L311" s="2"/>
    </row>
    <row r="312" spans="11:12" ht="13.15" x14ac:dyDescent="0.4">
      <c r="K312" s="2"/>
      <c r="L312" s="2"/>
    </row>
    <row r="313" spans="11:12" ht="13.15" x14ac:dyDescent="0.4">
      <c r="K313" s="2"/>
      <c r="L313" s="2"/>
    </row>
    <row r="314" spans="11:12" ht="13.15" x14ac:dyDescent="0.4">
      <c r="K314" s="2"/>
      <c r="L314" s="2"/>
    </row>
    <row r="315" spans="11:12" ht="13.15" x14ac:dyDescent="0.4">
      <c r="K315" s="2"/>
      <c r="L315" s="2"/>
    </row>
    <row r="316" spans="11:12" ht="13.15" x14ac:dyDescent="0.4">
      <c r="K316" s="2"/>
      <c r="L316" s="2"/>
    </row>
    <row r="317" spans="11:12" ht="13.15" x14ac:dyDescent="0.4">
      <c r="K317" s="2"/>
      <c r="L317" s="2"/>
    </row>
    <row r="318" spans="11:12" ht="13.15" x14ac:dyDescent="0.4">
      <c r="K318" s="2"/>
      <c r="L318" s="2"/>
    </row>
    <row r="319" spans="11:12" ht="13.15" x14ac:dyDescent="0.4">
      <c r="K319" s="2"/>
      <c r="L319" s="2"/>
    </row>
    <row r="320" spans="11:12" ht="13.15" x14ac:dyDescent="0.4">
      <c r="K320" s="2"/>
      <c r="L320" s="2"/>
    </row>
    <row r="321" spans="11:12" ht="13.15" x14ac:dyDescent="0.4">
      <c r="K321" s="2"/>
      <c r="L321" s="2"/>
    </row>
    <row r="322" spans="11:12" ht="13.15" x14ac:dyDescent="0.4">
      <c r="K322" s="2"/>
      <c r="L322" s="2"/>
    </row>
    <row r="323" spans="11:12" ht="13.15" x14ac:dyDescent="0.4">
      <c r="K323" s="2"/>
      <c r="L323" s="2"/>
    </row>
    <row r="324" spans="11:12" ht="13.15" x14ac:dyDescent="0.4">
      <c r="K324" s="2"/>
      <c r="L324" s="2"/>
    </row>
    <row r="325" spans="11:12" ht="13.15" x14ac:dyDescent="0.4">
      <c r="K325" s="2"/>
      <c r="L325" s="2"/>
    </row>
    <row r="326" spans="11:12" ht="13.15" x14ac:dyDescent="0.4">
      <c r="K326" s="2"/>
      <c r="L326" s="2"/>
    </row>
    <row r="327" spans="11:12" ht="13.15" x14ac:dyDescent="0.4">
      <c r="K327" s="2"/>
      <c r="L327" s="2"/>
    </row>
    <row r="328" spans="11:12" ht="13.15" x14ac:dyDescent="0.4">
      <c r="K328" s="2"/>
      <c r="L328" s="2"/>
    </row>
    <row r="329" spans="11:12" ht="13.15" x14ac:dyDescent="0.4">
      <c r="K329" s="2"/>
      <c r="L329" s="2"/>
    </row>
    <row r="330" spans="11:12" ht="13.15" x14ac:dyDescent="0.4">
      <c r="K330" s="2"/>
      <c r="L330" s="2"/>
    </row>
    <row r="331" spans="11:12" ht="13.15" x14ac:dyDescent="0.4">
      <c r="K331" s="2"/>
      <c r="L331" s="2"/>
    </row>
    <row r="332" spans="11:12" ht="13.15" x14ac:dyDescent="0.4">
      <c r="K332" s="2"/>
      <c r="L332" s="2"/>
    </row>
    <row r="333" spans="11:12" ht="13.15" x14ac:dyDescent="0.4">
      <c r="K333" s="2"/>
      <c r="L333" s="2"/>
    </row>
    <row r="334" spans="11:12" ht="13.15" x14ac:dyDescent="0.4">
      <c r="K334" s="2"/>
      <c r="L334" s="2"/>
    </row>
    <row r="335" spans="11:12" ht="13.15" x14ac:dyDescent="0.4">
      <c r="K335" s="2"/>
      <c r="L335" s="2"/>
    </row>
    <row r="336" spans="11:12" ht="13.15" x14ac:dyDescent="0.4">
      <c r="K336" s="2"/>
      <c r="L336" s="2"/>
    </row>
    <row r="337" spans="11:12" ht="13.15" x14ac:dyDescent="0.4">
      <c r="K337" s="2"/>
      <c r="L337" s="2"/>
    </row>
    <row r="338" spans="11:12" ht="13.15" x14ac:dyDescent="0.4">
      <c r="K338" s="2"/>
      <c r="L338" s="2"/>
    </row>
    <row r="339" spans="11:12" ht="13.15" x14ac:dyDescent="0.4">
      <c r="K339" s="2"/>
      <c r="L339" s="2"/>
    </row>
    <row r="340" spans="11:12" ht="13.15" x14ac:dyDescent="0.4">
      <c r="K340" s="2"/>
      <c r="L340" s="2"/>
    </row>
    <row r="341" spans="11:12" ht="13.15" x14ac:dyDescent="0.4">
      <c r="K341" s="2"/>
      <c r="L341" s="2"/>
    </row>
    <row r="342" spans="11:12" ht="13.15" x14ac:dyDescent="0.4">
      <c r="K342" s="2"/>
      <c r="L342" s="2"/>
    </row>
    <row r="343" spans="11:12" ht="13.15" x14ac:dyDescent="0.4">
      <c r="K343" s="2"/>
      <c r="L343" s="2"/>
    </row>
    <row r="344" spans="11:12" ht="13.15" x14ac:dyDescent="0.4">
      <c r="K344" s="2"/>
      <c r="L344" s="2"/>
    </row>
    <row r="345" spans="11:12" ht="13.15" x14ac:dyDescent="0.4">
      <c r="K345" s="2"/>
      <c r="L345" s="2"/>
    </row>
  </sheetData>
  <sheetProtection selectLockedCells="1"/>
  <phoneticPr fontId="2" type="noConversion"/>
  <dataValidations count="6">
    <dataValidation type="list" allowBlank="1" showInputMessage="1" showErrorMessage="1" sqref="V7:V206 I7:I206" xr:uid="{00000000-0002-0000-0600-000000000000}">
      <formula1>"Major, Minor, None"</formula1>
    </dataValidation>
    <dataValidation type="list" allowBlank="1" showInputMessage="1" showErrorMessage="1" sqref="T7:T206 G7:G206" xr:uid="{00000000-0002-0000-0600-000001000000}">
      <formula1>$AM$7:$AM$9</formula1>
    </dataValidation>
    <dataValidation type="list" allowBlank="1" showInputMessage="1" showErrorMessage="1" sqref="S7:S206 F7:F206" xr:uid="{00000000-0002-0000-0600-000002000000}">
      <formula1>$AG$7:$AG$9</formula1>
    </dataValidation>
    <dataValidation type="date" allowBlank="1" showInputMessage="1" showErrorMessage="1" sqref="B7:B205 O7:O206" xr:uid="{00000000-0002-0000-0600-000003000000}">
      <formula1>42736</formula1>
      <formula2>47484</formula2>
    </dataValidation>
    <dataValidation type="list" allowBlank="1" showInputMessage="1" showErrorMessage="1" sqref="E7:E205 R7:R206" xr:uid="{00000000-0002-0000-0600-000004000000}">
      <formula1>"Primary, Assistant, Observer"</formula1>
    </dataValidation>
    <dataValidation type="list" allowBlank="1" showInputMessage="1" showErrorMessage="1" sqref="U7:U206 H7:H206" xr:uid="{00000000-0002-0000-0600-000005000000}">
      <formula1>$AJ$7:$AJ$10</formula1>
    </dataValidation>
  </dataValidations>
  <hyperlinks>
    <hyperlink ref="A5" location="Main!A1" display="Return to Menu" xr:uid="{00000000-0004-0000-0600-000000000000}"/>
  </hyperlinks>
  <pageMargins left="0.75" right="0.75" top="1" bottom="1" header="0.5" footer="0.5"/>
  <pageSetup paperSize="9" orientation="landscape" horizontalDpi="200" verticalDpi="200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6000000}">
          <x14:formula1>
            <xm:f>Summary!$W$7:$W$19</xm:f>
          </x14:formula1>
          <xm:sqref>W7:W206 J7:J206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BF345"/>
  <sheetViews>
    <sheetView workbookViewId="0">
      <selection activeCell="A21" sqref="A21"/>
    </sheetView>
  </sheetViews>
  <sheetFormatPr defaultColWidth="8.86328125" defaultRowHeight="12.75" x14ac:dyDescent="0.35"/>
  <cols>
    <col min="1" max="1" width="16.3984375" customWidth="1"/>
    <col min="2" max="2" width="10.1328125" bestFit="1" customWidth="1"/>
    <col min="4" max="4" width="8.73046875" bestFit="1" customWidth="1"/>
    <col min="5" max="5" width="16.265625" customWidth="1"/>
    <col min="6" max="6" width="29.86328125" style="1" customWidth="1"/>
    <col min="7" max="8" width="8.73046875" style="1" customWidth="1"/>
    <col min="9" max="9" width="21" customWidth="1"/>
    <col min="10" max="12" width="21" hidden="1" customWidth="1"/>
    <col min="13" max="13" width="16.3984375" customWidth="1"/>
    <col min="14" max="14" width="10.3984375" customWidth="1"/>
    <col min="15" max="15" width="11.86328125" customWidth="1"/>
    <col min="16" max="17" width="8.86328125" customWidth="1"/>
    <col min="18" max="20" width="8.86328125" style="1" customWidth="1"/>
    <col min="21" max="21" width="21" customWidth="1"/>
    <col min="22" max="24" width="21" hidden="1" customWidth="1"/>
    <col min="25" max="25" width="14.73046875" customWidth="1"/>
    <col min="33" max="33" width="21" customWidth="1"/>
    <col min="34" max="36" width="21" hidden="1" customWidth="1"/>
    <col min="37" max="37" width="15.265625" customWidth="1"/>
    <col min="42" max="42" width="16.265625" style="1" bestFit="1" customWidth="1"/>
    <col min="43" max="44" width="16.265625" style="1" customWidth="1"/>
    <col min="45" max="45" width="21" customWidth="1"/>
    <col min="46" max="46" width="8.86328125" hidden="1" customWidth="1"/>
    <col min="47" max="47" width="15" hidden="1" customWidth="1"/>
    <col min="48" max="48" width="12.1328125" hidden="1" customWidth="1"/>
    <col min="49" max="49" width="12.1328125" customWidth="1"/>
    <col min="54" max="54" width="16.265625" style="1" bestFit="1" customWidth="1"/>
    <col min="55" max="56" width="16.265625" style="1" customWidth="1"/>
    <col min="57" max="57" width="21" customWidth="1"/>
    <col min="58" max="60" width="0" hidden="1" customWidth="1"/>
  </cols>
  <sheetData>
    <row r="1" spans="1:58" ht="18" x14ac:dyDescent="0.55000000000000004">
      <c r="A1" s="43"/>
      <c r="B1" s="16" t="s">
        <v>14</v>
      </c>
      <c r="C1" s="42">
        <f>D3+N3+Z3+AL3</f>
        <v>0</v>
      </c>
      <c r="E1" s="42"/>
      <c r="I1" s="9"/>
      <c r="J1" s="9"/>
      <c r="K1" s="9"/>
      <c r="L1" s="9"/>
      <c r="O1" s="2"/>
      <c r="P1" s="2"/>
      <c r="Q1" s="2"/>
      <c r="R1" s="44"/>
      <c r="S1" s="44"/>
      <c r="T1" s="44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44"/>
      <c r="AQ1" s="44"/>
      <c r="AR1" s="44"/>
      <c r="AS1" s="2"/>
      <c r="AT1" s="2"/>
      <c r="AX1" s="2"/>
      <c r="AY1" s="2"/>
      <c r="AZ1" s="2"/>
      <c r="BA1" s="2"/>
      <c r="BB1" s="44"/>
      <c r="BC1" s="44"/>
      <c r="BD1" s="44"/>
      <c r="BE1" s="2"/>
    </row>
    <row r="2" spans="1:58" ht="13.5" thickBot="1" x14ac:dyDescent="0.45">
      <c r="C2" s="2"/>
      <c r="D2" s="2"/>
      <c r="E2" s="2"/>
      <c r="F2" s="44"/>
      <c r="G2" s="44"/>
      <c r="H2" s="44"/>
      <c r="I2" s="2"/>
      <c r="J2" s="2"/>
      <c r="K2" s="2"/>
      <c r="L2" s="2"/>
      <c r="M2" s="2"/>
      <c r="N2" s="2"/>
      <c r="O2" s="2"/>
      <c r="P2" s="2"/>
      <c r="Q2" s="2"/>
      <c r="R2" s="44"/>
      <c r="S2" s="44"/>
      <c r="T2" s="4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44"/>
      <c r="AQ2" s="44"/>
      <c r="AR2" s="44"/>
      <c r="AS2" s="2"/>
      <c r="AT2" s="2"/>
      <c r="AX2" s="2"/>
      <c r="AY2" s="2"/>
      <c r="AZ2" s="2"/>
      <c r="BA2" s="2"/>
      <c r="BB2" s="44"/>
      <c r="BC2" s="44"/>
      <c r="BD2" s="44"/>
      <c r="BE2" s="2"/>
    </row>
    <row r="3" spans="1:58" ht="13.5" thickBot="1" x14ac:dyDescent="0.45">
      <c r="B3" s="10" t="s">
        <v>36</v>
      </c>
      <c r="C3" s="11"/>
      <c r="D3" s="15">
        <f>D4+D5+D6</f>
        <v>0</v>
      </c>
      <c r="E3" s="2"/>
      <c r="I3" s="2"/>
      <c r="J3" s="2"/>
      <c r="K3" s="2" t="s">
        <v>105</v>
      </c>
      <c r="L3" s="10" t="s">
        <v>7</v>
      </c>
      <c r="M3" s="11" t="s">
        <v>38</v>
      </c>
      <c r="N3" s="15">
        <f>N4+N5+N6</f>
        <v>0</v>
      </c>
      <c r="O3" s="73"/>
      <c r="P3" s="1"/>
      <c r="Q3" s="1"/>
      <c r="S3" s="2"/>
      <c r="T3" s="2"/>
      <c r="U3" s="2"/>
      <c r="V3" s="2"/>
      <c r="W3" s="2"/>
      <c r="X3" s="10" t="s">
        <v>42</v>
      </c>
      <c r="Y3" s="11" t="s">
        <v>42</v>
      </c>
      <c r="Z3" s="15">
        <f>Z4+Z5+Z6</f>
        <v>0</v>
      </c>
      <c r="AA3" s="73"/>
      <c r="AE3" s="2"/>
      <c r="AF3" s="2"/>
      <c r="AG3" s="2"/>
      <c r="AH3" s="2"/>
      <c r="AI3" s="2"/>
      <c r="AJ3" s="10" t="s">
        <v>46</v>
      </c>
      <c r="AK3" s="14"/>
      <c r="AL3" s="15">
        <f>COUNT(AL9:AL207)</f>
        <v>0</v>
      </c>
      <c r="AM3" s="73"/>
      <c r="AN3" s="1"/>
      <c r="AO3" s="1"/>
      <c r="AQ3" s="2"/>
      <c r="AR3" s="2"/>
      <c r="AV3" s="10" t="s">
        <v>67</v>
      </c>
      <c r="AW3" s="14"/>
      <c r="AX3" s="15">
        <f>COUNT(AX9:AX207)</f>
        <v>0</v>
      </c>
      <c r="AY3" s="73"/>
      <c r="AZ3" s="1"/>
      <c r="BA3" s="1"/>
      <c r="BC3" s="2"/>
      <c r="BD3"/>
    </row>
    <row r="4" spans="1:58" ht="13.15" x14ac:dyDescent="0.4">
      <c r="C4" s="2" t="s">
        <v>31</v>
      </c>
      <c r="D4" s="44">
        <f>SUM(J9:J207)</f>
        <v>0</v>
      </c>
      <c r="E4" s="2"/>
      <c r="I4" s="2"/>
      <c r="J4" s="2"/>
      <c r="K4" s="2">
        <f>IF($F4=$C$5,1,0)</f>
        <v>0</v>
      </c>
      <c r="L4" s="2">
        <f t="shared" ref="L4:L67" si="0">IF($F4=$C$6,1,0)</f>
        <v>0</v>
      </c>
      <c r="M4" s="2" t="s">
        <v>39</v>
      </c>
      <c r="N4" s="44">
        <f>SUM(V9:V207)</f>
        <v>0</v>
      </c>
      <c r="O4" s="44"/>
      <c r="P4" s="1"/>
      <c r="Q4" s="1"/>
      <c r="S4" s="2"/>
      <c r="T4" s="2"/>
      <c r="U4" s="2"/>
      <c r="V4" s="2"/>
      <c r="W4" s="2"/>
      <c r="X4" s="2"/>
      <c r="Y4" s="2" t="s">
        <v>43</v>
      </c>
      <c r="Z4" s="44">
        <f>SUM(AH9:AH207)</f>
        <v>0</v>
      </c>
      <c r="AA4" s="44"/>
      <c r="AE4" s="2"/>
      <c r="AF4" s="2"/>
      <c r="AG4" s="2"/>
      <c r="AH4" s="2"/>
      <c r="AI4" s="2"/>
      <c r="AJ4" s="2"/>
      <c r="AK4" s="2" t="s">
        <v>47</v>
      </c>
      <c r="AL4" s="44">
        <f>SUM(AT9:AT207)</f>
        <v>0</v>
      </c>
      <c r="AM4" s="44"/>
      <c r="AN4" s="44"/>
      <c r="AO4" s="44"/>
      <c r="AP4" s="44"/>
      <c r="AQ4" s="2"/>
      <c r="AR4" s="2"/>
      <c r="AV4" s="2"/>
      <c r="AW4" s="2" t="s">
        <v>64</v>
      </c>
      <c r="AX4" s="44">
        <f>SUM(BF9:BF207)</f>
        <v>0</v>
      </c>
      <c r="AY4" s="44"/>
      <c r="AZ4" s="44"/>
      <c r="BA4" s="44"/>
      <c r="BB4" s="44"/>
      <c r="BC4" s="2"/>
      <c r="BD4"/>
    </row>
    <row r="5" spans="1:58" ht="13.15" x14ac:dyDescent="0.4">
      <c r="A5" s="16"/>
      <c r="B5" s="18"/>
      <c r="C5" s="2" t="s">
        <v>37</v>
      </c>
      <c r="D5" s="44">
        <f>SUM(K33:K207)</f>
        <v>0</v>
      </c>
      <c r="E5" s="2"/>
      <c r="I5" s="2"/>
      <c r="J5" s="2"/>
      <c r="K5" s="2">
        <f t="shared" ref="K5:K68" si="1">IF($F5=$C$5,1,0)</f>
        <v>0</v>
      </c>
      <c r="L5" s="2">
        <f t="shared" si="0"/>
        <v>0</v>
      </c>
      <c r="M5" s="2" t="s">
        <v>40</v>
      </c>
      <c r="N5" s="44">
        <f>SUM(W9:W207)</f>
        <v>0</v>
      </c>
      <c r="O5" s="44"/>
      <c r="P5" s="1"/>
      <c r="Q5" s="1"/>
      <c r="S5" s="2"/>
      <c r="T5" s="2"/>
      <c r="U5" s="2"/>
      <c r="V5" s="2"/>
      <c r="W5" s="2"/>
      <c r="X5" s="2"/>
      <c r="Y5" s="2" t="s">
        <v>44</v>
      </c>
      <c r="Z5" s="44">
        <f>SUM(AI9:AI207)</f>
        <v>0</v>
      </c>
      <c r="AA5" s="44"/>
      <c r="AE5" s="2"/>
      <c r="AF5" s="2"/>
      <c r="AG5" s="2"/>
      <c r="AH5" s="2"/>
      <c r="AI5" s="2"/>
      <c r="AJ5" s="2"/>
      <c r="AK5" s="2" t="s">
        <v>48</v>
      </c>
      <c r="AL5" s="44">
        <f>SUM(AU9:AU207)</f>
        <v>0</v>
      </c>
      <c r="AM5" s="44"/>
      <c r="AN5" s="44"/>
      <c r="AO5" s="44"/>
      <c r="AP5" s="44"/>
      <c r="AQ5" s="2"/>
      <c r="AR5" s="2"/>
      <c r="AV5" s="2"/>
      <c r="AW5" s="2" t="s">
        <v>65</v>
      </c>
      <c r="AX5" s="44">
        <f>SUM(BG9:BG207)</f>
        <v>0</v>
      </c>
      <c r="AY5" s="44"/>
      <c r="AZ5" s="44"/>
      <c r="BA5" s="44"/>
      <c r="BB5" s="44"/>
      <c r="BC5" s="2"/>
      <c r="BD5"/>
    </row>
    <row r="6" spans="1:58" ht="13.15" x14ac:dyDescent="0.4">
      <c r="C6" s="2" t="s">
        <v>13</v>
      </c>
      <c r="D6" s="44">
        <f>SUM(L33:L207)</f>
        <v>0</v>
      </c>
      <c r="E6" s="73"/>
      <c r="I6" s="2"/>
      <c r="J6" s="2"/>
      <c r="K6" s="2">
        <f t="shared" si="1"/>
        <v>0</v>
      </c>
      <c r="L6" s="2">
        <f t="shared" si="0"/>
        <v>0</v>
      </c>
      <c r="M6" s="2" t="s">
        <v>41</v>
      </c>
      <c r="N6" s="44">
        <f>SUM(X9:X207)</f>
        <v>0</v>
      </c>
      <c r="O6" s="44"/>
      <c r="P6" s="1"/>
      <c r="Q6" s="1"/>
      <c r="S6"/>
      <c r="T6"/>
      <c r="W6" s="2"/>
      <c r="Y6" s="2" t="s">
        <v>45</v>
      </c>
      <c r="Z6" s="44">
        <f>SUM(AJ9:AJ207)</f>
        <v>0</v>
      </c>
      <c r="AA6" s="44"/>
      <c r="AI6" s="2"/>
      <c r="AK6" s="2" t="s">
        <v>34</v>
      </c>
      <c r="AL6" s="44">
        <f>SUM(AV9:AV207)</f>
        <v>0</v>
      </c>
      <c r="AM6" s="44"/>
      <c r="AN6" s="1"/>
      <c r="AO6" s="1"/>
      <c r="AQ6"/>
      <c r="AR6"/>
      <c r="AW6" s="2" t="s">
        <v>13</v>
      </c>
      <c r="AX6" s="44">
        <f>SUM(BH9:BH207)</f>
        <v>0</v>
      </c>
      <c r="AY6" s="44"/>
      <c r="AZ6" s="1"/>
      <c r="BA6" s="1"/>
      <c r="BC6"/>
      <c r="BD6"/>
    </row>
    <row r="7" spans="1:58" ht="14.25" x14ac:dyDescent="0.45">
      <c r="A7" s="29" t="s">
        <v>16</v>
      </c>
      <c r="B7" s="2"/>
      <c r="C7" s="2"/>
      <c r="D7" s="2"/>
      <c r="E7" s="2"/>
      <c r="F7" s="44"/>
      <c r="I7" s="2"/>
      <c r="J7" s="2"/>
      <c r="K7" s="2">
        <f t="shared" si="1"/>
        <v>0</v>
      </c>
      <c r="L7" s="2">
        <f t="shared" si="0"/>
        <v>0</v>
      </c>
      <c r="M7" s="2"/>
      <c r="N7" s="2"/>
      <c r="O7" s="2"/>
      <c r="P7" s="44"/>
      <c r="Q7" s="44"/>
      <c r="R7" s="44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44"/>
      <c r="AO7" s="44"/>
      <c r="AP7" s="44"/>
      <c r="AQ7" s="2"/>
      <c r="AR7" s="2"/>
      <c r="AV7" s="2"/>
      <c r="AW7" s="2"/>
      <c r="AX7" s="2"/>
      <c r="AY7" s="2"/>
      <c r="AZ7" s="44"/>
      <c r="BA7" s="44"/>
      <c r="BB7" s="44"/>
      <c r="BC7" s="2"/>
      <c r="BD7"/>
    </row>
    <row r="8" spans="1:58" ht="13.15" x14ac:dyDescent="0.4">
      <c r="B8" s="2" t="s">
        <v>1</v>
      </c>
      <c r="C8" s="2" t="s">
        <v>3</v>
      </c>
      <c r="D8" s="2" t="s">
        <v>15</v>
      </c>
      <c r="E8" s="2" t="s">
        <v>132</v>
      </c>
      <c r="F8" s="44" t="s">
        <v>25</v>
      </c>
      <c r="I8" s="2"/>
      <c r="J8" s="2"/>
      <c r="K8" s="2">
        <f t="shared" si="1"/>
        <v>0</v>
      </c>
      <c r="L8" s="2">
        <f t="shared" si="0"/>
        <v>0</v>
      </c>
      <c r="M8" s="2" t="s">
        <v>3</v>
      </c>
      <c r="N8" s="2" t="s">
        <v>15</v>
      </c>
      <c r="O8" s="2" t="s">
        <v>132</v>
      </c>
      <c r="P8" s="44" t="s">
        <v>22</v>
      </c>
      <c r="Q8" s="44" t="s">
        <v>81</v>
      </c>
      <c r="R8" s="44" t="s">
        <v>82</v>
      </c>
      <c r="S8" s="2" t="s">
        <v>7</v>
      </c>
      <c r="T8" s="61" t="str">
        <f>M4</f>
        <v>Metal</v>
      </c>
      <c r="U8" s="61" t="str">
        <f>M5</f>
        <v>Silastic</v>
      </c>
      <c r="V8" s="61" t="str">
        <f>M6</f>
        <v>Y</v>
      </c>
      <c r="W8" s="2"/>
      <c r="X8" s="2" t="s">
        <v>1</v>
      </c>
      <c r="Y8" s="2" t="s">
        <v>3</v>
      </c>
      <c r="Z8" s="2" t="s">
        <v>15</v>
      </c>
      <c r="AA8" s="2" t="s">
        <v>132</v>
      </c>
      <c r="AB8" s="2" t="s">
        <v>22</v>
      </c>
      <c r="AC8" s="44" t="s">
        <v>81</v>
      </c>
      <c r="AD8" s="44" t="s">
        <v>82</v>
      </c>
      <c r="AE8" s="2" t="s">
        <v>7</v>
      </c>
      <c r="AF8" s="61" t="str">
        <f>Y4</f>
        <v>Diathermy/Laser</v>
      </c>
      <c r="AG8" s="61" t="str">
        <f>Y5</f>
        <v>Foreign body</v>
      </c>
      <c r="AH8" s="61" t="str">
        <f>Y6</f>
        <v>Lone</v>
      </c>
      <c r="AI8" s="2"/>
      <c r="AJ8" s="2" t="s">
        <v>1</v>
      </c>
      <c r="AK8" s="2" t="s">
        <v>3</v>
      </c>
      <c r="AL8" s="2" t="s">
        <v>15</v>
      </c>
      <c r="AM8" s="2" t="s">
        <v>132</v>
      </c>
      <c r="AN8" s="44" t="s">
        <v>22</v>
      </c>
      <c r="AO8" s="44" t="s">
        <v>81</v>
      </c>
      <c r="AP8" s="44" t="s">
        <v>82</v>
      </c>
      <c r="AQ8" s="2" t="s">
        <v>7</v>
      </c>
      <c r="AR8" s="61" t="str">
        <f>AK4</f>
        <v>Debulking</v>
      </c>
      <c r="AS8" s="61" t="str">
        <f>AK5</f>
        <v>Endobronchial Bx</v>
      </c>
      <c r="AT8" s="61" t="str">
        <f>AK6</f>
        <v>TBLBx</v>
      </c>
      <c r="AU8" s="61"/>
      <c r="AV8" s="2" t="s">
        <v>1</v>
      </c>
      <c r="AW8" s="2" t="s">
        <v>3</v>
      </c>
      <c r="AX8" s="2" t="s">
        <v>15</v>
      </c>
      <c r="AY8" s="2" t="s">
        <v>132</v>
      </c>
      <c r="AZ8" s="44" t="s">
        <v>22</v>
      </c>
      <c r="BA8" s="44" t="s">
        <v>81</v>
      </c>
      <c r="BB8" s="44" t="s">
        <v>82</v>
      </c>
      <c r="BC8" s="2" t="s">
        <v>7</v>
      </c>
      <c r="BD8" s="60" t="s">
        <v>66</v>
      </c>
      <c r="BE8" s="60" t="s">
        <v>65</v>
      </c>
      <c r="BF8" s="61" t="str">
        <f>AW6</f>
        <v>Other</v>
      </c>
    </row>
    <row r="9" spans="1:58" ht="13.15" x14ac:dyDescent="0.4">
      <c r="B9" s="13"/>
      <c r="C9" s="12"/>
      <c r="D9" s="12"/>
      <c r="E9" s="88"/>
      <c r="F9" s="89"/>
      <c r="I9" s="2"/>
      <c r="J9" s="2"/>
      <c r="K9" s="2">
        <f t="shared" si="1"/>
        <v>0</v>
      </c>
      <c r="L9" s="2">
        <f t="shared" si="0"/>
        <v>0</v>
      </c>
      <c r="M9" s="12"/>
      <c r="N9" s="12"/>
      <c r="O9" s="88"/>
      <c r="P9" s="89"/>
      <c r="Q9" s="89"/>
      <c r="R9" s="89"/>
      <c r="S9" s="88" t="s">
        <v>88</v>
      </c>
      <c r="T9" s="2">
        <f>IF(P9=M$4,1,0)</f>
        <v>0</v>
      </c>
      <c r="U9" s="2">
        <f>IF(P9=M$5,1,0)</f>
        <v>0</v>
      </c>
      <c r="V9" s="2">
        <f>IF(P9=M$6,1,0)</f>
        <v>0</v>
      </c>
      <c r="W9" s="2"/>
      <c r="X9" s="13"/>
      <c r="Y9" s="12"/>
      <c r="Z9" s="12"/>
      <c r="AA9" s="88"/>
      <c r="AB9" s="89"/>
      <c r="AC9" s="89"/>
      <c r="AD9" s="89"/>
      <c r="AE9" s="88" t="s">
        <v>88</v>
      </c>
      <c r="AF9" s="2">
        <f>IF(AB9=Y$4,1,0)</f>
        <v>0</v>
      </c>
      <c r="AG9" s="2">
        <f>IF(AB9=Y$5,1,0)</f>
        <v>0</v>
      </c>
      <c r="AH9" s="2">
        <f>IF(AB9=Y$6,1,0)</f>
        <v>0</v>
      </c>
      <c r="AI9" s="2"/>
      <c r="AJ9" s="13"/>
      <c r="AK9" s="12"/>
      <c r="AL9" s="12"/>
      <c r="AM9" s="88"/>
      <c r="AN9" s="89"/>
      <c r="AO9" s="89"/>
      <c r="AP9" s="89"/>
      <c r="AQ9" s="88" t="s">
        <v>88</v>
      </c>
      <c r="AR9" s="2">
        <f t="shared" ref="AR9" si="2">IF(AN9=AK$4,1,0)</f>
        <v>0</v>
      </c>
      <c r="AS9" s="2">
        <f t="shared" ref="AS9" si="3">IF(AN9=AK$5,1,0)</f>
        <v>0</v>
      </c>
      <c r="AT9" s="2">
        <f t="shared" ref="AT9" si="4">IF(AN9=AK$6,1,0)</f>
        <v>0</v>
      </c>
      <c r="AU9" s="2"/>
      <c r="AV9" s="13"/>
      <c r="AW9" s="12"/>
      <c r="AX9" s="12"/>
      <c r="AY9" s="88"/>
      <c r="AZ9" s="89"/>
      <c r="BA9" s="89"/>
      <c r="BB9" s="89"/>
      <c r="BC9" s="88" t="s">
        <v>88</v>
      </c>
      <c r="BD9" s="2">
        <f>IF(AZ9=AW$4,1,0)</f>
        <v>0</v>
      </c>
      <c r="BE9" s="2">
        <f>IF(AZ9=AW$5,1,0)</f>
        <v>0</v>
      </c>
      <c r="BF9" s="2">
        <f>IF(AZ9=AW$6,1,0)</f>
        <v>0</v>
      </c>
    </row>
    <row r="10" spans="1:58" ht="13.15" x14ac:dyDescent="0.4">
      <c r="B10" s="13"/>
      <c r="C10" s="12"/>
      <c r="D10" s="12"/>
      <c r="E10" s="88"/>
      <c r="F10" s="89"/>
      <c r="I10" s="2"/>
      <c r="J10" s="2"/>
      <c r="K10" s="2">
        <f t="shared" si="1"/>
        <v>0</v>
      </c>
      <c r="L10" s="2">
        <f t="shared" si="0"/>
        <v>0</v>
      </c>
      <c r="M10" s="12"/>
      <c r="N10" s="12"/>
      <c r="O10" s="88"/>
      <c r="P10" s="89"/>
      <c r="Q10" s="89"/>
      <c r="R10" s="89"/>
      <c r="S10" s="88" t="s">
        <v>88</v>
      </c>
      <c r="T10" s="2">
        <f t="shared" ref="T10:T31" si="5">IF(P10=M$4,1,0)</f>
        <v>0</v>
      </c>
      <c r="U10" s="2">
        <f t="shared" ref="U10:U31" si="6">IF(P10=M$5,1,0)</f>
        <v>0</v>
      </c>
      <c r="V10" s="2">
        <f t="shared" ref="V10:V31" si="7">IF(P10=M$6,1,0)</f>
        <v>0</v>
      </c>
      <c r="W10" s="2"/>
      <c r="X10" s="13"/>
      <c r="Y10" s="12"/>
      <c r="Z10" s="12"/>
      <c r="AA10" s="88"/>
      <c r="AB10" s="89"/>
      <c r="AC10" s="89"/>
      <c r="AD10" s="89"/>
      <c r="AE10" s="88" t="s">
        <v>88</v>
      </c>
      <c r="AF10" s="2">
        <f t="shared" ref="AF10:AF31" si="8">IF(AB10=Y$4,1,0)</f>
        <v>0</v>
      </c>
      <c r="AG10" s="2">
        <f t="shared" ref="AG10:AG31" si="9">IF(AB10=Y$5,1,0)</f>
        <v>0</v>
      </c>
      <c r="AH10" s="2">
        <f t="shared" ref="AH10:AH31" si="10">IF(AB10=Y$6,1,0)</f>
        <v>0</v>
      </c>
      <c r="AI10" s="2"/>
      <c r="AJ10" s="13"/>
      <c r="AK10" s="12"/>
      <c r="AL10" s="12"/>
      <c r="AM10" s="88"/>
      <c r="AN10" s="89"/>
      <c r="AO10" s="89"/>
      <c r="AP10" s="89"/>
      <c r="AQ10" s="88" t="s">
        <v>88</v>
      </c>
      <c r="AR10" s="2">
        <f t="shared" ref="AR10:AR31" si="11">IF(AN10=AK$4,1,0)</f>
        <v>0</v>
      </c>
      <c r="AS10" s="2">
        <f t="shared" ref="AS10:AS31" si="12">IF(AN10=AK$5,1,0)</f>
        <v>0</v>
      </c>
      <c r="AT10" s="2">
        <f t="shared" ref="AT10:AT31" si="13">IF(AN10=AK$6,1,0)</f>
        <v>0</v>
      </c>
      <c r="AU10" s="2"/>
      <c r="AV10" s="13"/>
      <c r="AW10" s="12"/>
      <c r="AX10" s="12"/>
      <c r="AY10" s="88"/>
      <c r="AZ10" s="89"/>
      <c r="BA10" s="89"/>
      <c r="BB10" s="89"/>
      <c r="BC10" s="88" t="s">
        <v>88</v>
      </c>
      <c r="BD10" s="2">
        <f>IF(AZ10=AW$4,1,0)</f>
        <v>0</v>
      </c>
      <c r="BE10" s="2">
        <f>IF(AZ10=AW$5,1,0)</f>
        <v>0</v>
      </c>
      <c r="BF10" s="2">
        <f>IF(AZ10=AW$6,1,0)</f>
        <v>0</v>
      </c>
    </row>
    <row r="11" spans="1:58" ht="13.15" x14ac:dyDescent="0.4">
      <c r="B11" s="13"/>
      <c r="C11" s="12"/>
      <c r="D11" s="12"/>
      <c r="E11" s="88"/>
      <c r="F11" s="89"/>
      <c r="I11" s="2"/>
      <c r="J11" s="2"/>
      <c r="K11" s="2">
        <f t="shared" si="1"/>
        <v>0</v>
      </c>
      <c r="L11" s="2">
        <f t="shared" si="0"/>
        <v>0</v>
      </c>
      <c r="M11" s="12"/>
      <c r="N11" s="12"/>
      <c r="O11" s="88"/>
      <c r="P11" s="89"/>
      <c r="Q11" s="89"/>
      <c r="R11" s="89"/>
      <c r="S11" s="88" t="s">
        <v>88</v>
      </c>
      <c r="T11" s="2">
        <f t="shared" si="5"/>
        <v>0</v>
      </c>
      <c r="U11" s="2">
        <f t="shared" si="6"/>
        <v>0</v>
      </c>
      <c r="V11" s="2">
        <f t="shared" si="7"/>
        <v>0</v>
      </c>
      <c r="W11" s="2"/>
      <c r="X11" s="13"/>
      <c r="Y11" s="12"/>
      <c r="Z11" s="12"/>
      <c r="AA11" s="88"/>
      <c r="AB11" s="89"/>
      <c r="AC11" s="89"/>
      <c r="AD11" s="89"/>
      <c r="AE11" s="88" t="s">
        <v>88</v>
      </c>
      <c r="AF11" s="2">
        <f t="shared" si="8"/>
        <v>0</v>
      </c>
      <c r="AG11" s="2">
        <f t="shared" si="9"/>
        <v>0</v>
      </c>
      <c r="AH11" s="2">
        <f t="shared" si="10"/>
        <v>0</v>
      </c>
      <c r="AI11" s="2"/>
      <c r="AJ11" s="13"/>
      <c r="AK11" s="12"/>
      <c r="AL11" s="12"/>
      <c r="AM11" s="88"/>
      <c r="AN11" s="89"/>
      <c r="AO11" s="89"/>
      <c r="AP11" s="89"/>
      <c r="AQ11" s="88" t="s">
        <v>88</v>
      </c>
      <c r="AR11" s="2">
        <f t="shared" si="11"/>
        <v>0</v>
      </c>
      <c r="AS11" s="2">
        <f t="shared" si="12"/>
        <v>0</v>
      </c>
      <c r="AT11" s="2">
        <f t="shared" si="13"/>
        <v>0</v>
      </c>
      <c r="AU11" s="2"/>
      <c r="AV11" s="13"/>
      <c r="AW11" s="12"/>
      <c r="AX11" s="12"/>
      <c r="AY11" s="88"/>
      <c r="AZ11" s="89"/>
      <c r="BA11" s="89"/>
      <c r="BB11" s="89"/>
      <c r="BC11" s="88" t="s">
        <v>88</v>
      </c>
      <c r="BD11" s="2">
        <f>IF(AZ11=AW$4,1,0)</f>
        <v>0</v>
      </c>
      <c r="BE11" s="2">
        <f>IF(AZ11=AW$5,1,0)</f>
        <v>0</v>
      </c>
      <c r="BF11" s="2">
        <f>IF(AZ11=AW$6,1,0)</f>
        <v>0</v>
      </c>
    </row>
    <row r="12" spans="1:58" ht="13.15" x14ac:dyDescent="0.4">
      <c r="B12" s="13"/>
      <c r="C12" s="12"/>
      <c r="D12" s="12"/>
      <c r="E12" s="88"/>
      <c r="F12" s="89"/>
      <c r="I12" s="2"/>
      <c r="J12" s="2"/>
      <c r="K12" s="2">
        <f t="shared" si="1"/>
        <v>0</v>
      </c>
      <c r="L12" s="2">
        <f t="shared" si="0"/>
        <v>0</v>
      </c>
      <c r="M12" s="12"/>
      <c r="N12" s="12"/>
      <c r="O12" s="88"/>
      <c r="P12" s="89"/>
      <c r="Q12" s="89"/>
      <c r="R12" s="89"/>
      <c r="S12" s="88" t="s">
        <v>88</v>
      </c>
      <c r="T12" s="2">
        <f t="shared" si="5"/>
        <v>0</v>
      </c>
      <c r="U12" s="2">
        <f t="shared" si="6"/>
        <v>0</v>
      </c>
      <c r="V12" s="2">
        <f t="shared" si="7"/>
        <v>0</v>
      </c>
      <c r="W12" s="2"/>
      <c r="X12" s="13"/>
      <c r="Y12" s="12"/>
      <c r="Z12" s="12"/>
      <c r="AA12" s="88"/>
      <c r="AB12" s="89"/>
      <c r="AC12" s="89"/>
      <c r="AD12" s="89"/>
      <c r="AE12" s="88" t="s">
        <v>88</v>
      </c>
      <c r="AF12" s="2">
        <f t="shared" si="8"/>
        <v>0</v>
      </c>
      <c r="AG12" s="2">
        <f t="shared" si="9"/>
        <v>0</v>
      </c>
      <c r="AH12" s="2">
        <f t="shared" si="10"/>
        <v>0</v>
      </c>
      <c r="AI12" s="2"/>
      <c r="AJ12" s="13"/>
      <c r="AK12" s="12"/>
      <c r="AL12" s="12"/>
      <c r="AM12" s="88"/>
      <c r="AN12" s="89"/>
      <c r="AO12" s="89"/>
      <c r="AP12" s="89"/>
      <c r="AQ12" s="88" t="s">
        <v>88</v>
      </c>
      <c r="AR12" s="2">
        <f t="shared" si="11"/>
        <v>0</v>
      </c>
      <c r="AS12" s="2">
        <f t="shared" si="12"/>
        <v>0</v>
      </c>
      <c r="AT12" s="2">
        <f t="shared" si="13"/>
        <v>0</v>
      </c>
      <c r="AU12" s="2"/>
      <c r="AV12" s="13"/>
      <c r="AW12" s="12"/>
      <c r="AX12" s="12"/>
      <c r="AY12" s="88"/>
      <c r="AZ12" s="89"/>
      <c r="BA12" s="89"/>
      <c r="BB12" s="89"/>
      <c r="BC12" s="88" t="s">
        <v>88</v>
      </c>
      <c r="BD12" s="2">
        <f t="shared" ref="BD12:BD31" si="14">IF(AZ12=AW$4,1,0)</f>
        <v>0</v>
      </c>
      <c r="BE12" s="2">
        <f t="shared" ref="BE12:BE31" si="15">IF(AZ12=AW$5,1,0)</f>
        <v>0</v>
      </c>
      <c r="BF12" s="2">
        <f t="shared" ref="BF12:BF31" si="16">IF(AZ12=AW$6,1,0)</f>
        <v>0</v>
      </c>
    </row>
    <row r="13" spans="1:58" ht="13.15" x14ac:dyDescent="0.4">
      <c r="B13" s="13"/>
      <c r="C13" s="12"/>
      <c r="D13" s="12"/>
      <c r="E13" s="88"/>
      <c r="F13" s="89"/>
      <c r="I13" s="2"/>
      <c r="J13" s="2"/>
      <c r="K13" s="2">
        <f t="shared" si="1"/>
        <v>0</v>
      </c>
      <c r="L13" s="2">
        <f t="shared" si="0"/>
        <v>0</v>
      </c>
      <c r="M13" s="12"/>
      <c r="N13" s="12"/>
      <c r="O13" s="88"/>
      <c r="P13" s="89"/>
      <c r="Q13" s="89"/>
      <c r="R13" s="89"/>
      <c r="S13" s="88" t="s">
        <v>88</v>
      </c>
      <c r="T13" s="2">
        <f t="shared" si="5"/>
        <v>0</v>
      </c>
      <c r="U13" s="2">
        <f t="shared" si="6"/>
        <v>0</v>
      </c>
      <c r="V13" s="2">
        <f t="shared" si="7"/>
        <v>0</v>
      </c>
      <c r="W13" s="2"/>
      <c r="X13" s="13"/>
      <c r="Y13" s="12"/>
      <c r="Z13" s="12"/>
      <c r="AA13" s="88"/>
      <c r="AB13" s="89"/>
      <c r="AC13" s="89"/>
      <c r="AD13" s="89"/>
      <c r="AE13" s="88" t="s">
        <v>88</v>
      </c>
      <c r="AF13" s="2">
        <f t="shared" si="8"/>
        <v>0</v>
      </c>
      <c r="AG13" s="2">
        <f t="shared" si="9"/>
        <v>0</v>
      </c>
      <c r="AH13" s="2">
        <f t="shared" si="10"/>
        <v>0</v>
      </c>
      <c r="AI13" s="2"/>
      <c r="AJ13" s="13"/>
      <c r="AK13" s="12"/>
      <c r="AL13" s="12"/>
      <c r="AM13" s="88"/>
      <c r="AN13" s="89"/>
      <c r="AO13" s="89"/>
      <c r="AP13" s="89"/>
      <c r="AQ13" s="88" t="s">
        <v>88</v>
      </c>
      <c r="AR13" s="2">
        <f t="shared" si="11"/>
        <v>0</v>
      </c>
      <c r="AS13" s="2">
        <f t="shared" si="12"/>
        <v>0</v>
      </c>
      <c r="AT13" s="2">
        <f t="shared" si="13"/>
        <v>0</v>
      </c>
      <c r="AU13" s="2"/>
      <c r="AV13" s="13"/>
      <c r="AW13" s="12"/>
      <c r="AX13" s="12"/>
      <c r="AY13" s="88"/>
      <c r="AZ13" s="89"/>
      <c r="BA13" s="89"/>
      <c r="BB13" s="89"/>
      <c r="BC13" s="88" t="s">
        <v>88</v>
      </c>
      <c r="BD13" s="2">
        <f t="shared" si="14"/>
        <v>0</v>
      </c>
      <c r="BE13" s="2">
        <f t="shared" si="15"/>
        <v>0</v>
      </c>
      <c r="BF13" s="2">
        <f t="shared" si="16"/>
        <v>0</v>
      </c>
    </row>
    <row r="14" spans="1:58" ht="13.15" x14ac:dyDescent="0.4">
      <c r="B14" s="13"/>
      <c r="C14" s="12"/>
      <c r="D14" s="12"/>
      <c r="E14" s="88"/>
      <c r="F14" s="89"/>
      <c r="I14" s="2"/>
      <c r="J14" s="2"/>
      <c r="K14" s="2">
        <f t="shared" si="1"/>
        <v>0</v>
      </c>
      <c r="L14" s="2">
        <f t="shared" si="0"/>
        <v>0</v>
      </c>
      <c r="M14" s="12"/>
      <c r="N14" s="12"/>
      <c r="O14" s="88"/>
      <c r="P14" s="89"/>
      <c r="Q14" s="89"/>
      <c r="R14" s="89"/>
      <c r="S14" s="88" t="s">
        <v>88</v>
      </c>
      <c r="T14" s="2">
        <f t="shared" si="5"/>
        <v>0</v>
      </c>
      <c r="U14" s="2">
        <f t="shared" si="6"/>
        <v>0</v>
      </c>
      <c r="V14" s="2">
        <f t="shared" si="7"/>
        <v>0</v>
      </c>
      <c r="W14" s="2"/>
      <c r="X14" s="13"/>
      <c r="Y14" s="12"/>
      <c r="Z14" s="12"/>
      <c r="AA14" s="88"/>
      <c r="AB14" s="89"/>
      <c r="AC14" s="89"/>
      <c r="AD14" s="89"/>
      <c r="AE14" s="88" t="s">
        <v>88</v>
      </c>
      <c r="AF14" s="2">
        <f t="shared" si="8"/>
        <v>0</v>
      </c>
      <c r="AG14" s="2">
        <f t="shared" si="9"/>
        <v>0</v>
      </c>
      <c r="AH14" s="2">
        <f t="shared" si="10"/>
        <v>0</v>
      </c>
      <c r="AI14" s="2"/>
      <c r="AJ14" s="13"/>
      <c r="AK14" s="12"/>
      <c r="AL14" s="12"/>
      <c r="AM14" s="88"/>
      <c r="AN14" s="89"/>
      <c r="AO14" s="89"/>
      <c r="AP14" s="89"/>
      <c r="AQ14" s="88" t="s">
        <v>88</v>
      </c>
      <c r="AR14" s="2">
        <f t="shared" si="11"/>
        <v>0</v>
      </c>
      <c r="AS14" s="2">
        <f t="shared" si="12"/>
        <v>0</v>
      </c>
      <c r="AT14" s="2">
        <f t="shared" si="13"/>
        <v>0</v>
      </c>
      <c r="AU14" s="2"/>
      <c r="AV14" s="13"/>
      <c r="AW14" s="12"/>
      <c r="AX14" s="12"/>
      <c r="AY14" s="88"/>
      <c r="AZ14" s="89"/>
      <c r="BA14" s="89"/>
      <c r="BB14" s="89"/>
      <c r="BC14" s="88" t="s">
        <v>88</v>
      </c>
      <c r="BD14" s="2">
        <f t="shared" si="14"/>
        <v>0</v>
      </c>
      <c r="BE14" s="2">
        <f t="shared" si="15"/>
        <v>0</v>
      </c>
      <c r="BF14" s="2">
        <f t="shared" si="16"/>
        <v>0</v>
      </c>
    </row>
    <row r="15" spans="1:58" ht="13.15" x14ac:dyDescent="0.4">
      <c r="B15" s="13"/>
      <c r="C15" s="12"/>
      <c r="D15" s="12"/>
      <c r="E15" s="88"/>
      <c r="F15" s="89"/>
      <c r="I15" s="2"/>
      <c r="J15" s="2"/>
      <c r="K15" s="2">
        <f t="shared" si="1"/>
        <v>0</v>
      </c>
      <c r="L15" s="2">
        <f t="shared" si="0"/>
        <v>0</v>
      </c>
      <c r="M15" s="12"/>
      <c r="N15" s="12"/>
      <c r="O15" s="88"/>
      <c r="P15" s="89"/>
      <c r="Q15" s="89"/>
      <c r="R15" s="89"/>
      <c r="S15" s="88" t="s">
        <v>88</v>
      </c>
      <c r="T15" s="2">
        <f t="shared" si="5"/>
        <v>0</v>
      </c>
      <c r="U15" s="2">
        <f t="shared" si="6"/>
        <v>0</v>
      </c>
      <c r="V15" s="2">
        <f t="shared" si="7"/>
        <v>0</v>
      </c>
      <c r="W15" s="2"/>
      <c r="X15" s="13"/>
      <c r="Y15" s="12"/>
      <c r="Z15" s="12"/>
      <c r="AA15" s="88"/>
      <c r="AB15" s="89"/>
      <c r="AC15" s="89"/>
      <c r="AD15" s="89"/>
      <c r="AE15" s="88" t="s">
        <v>88</v>
      </c>
      <c r="AF15" s="2">
        <f t="shared" si="8"/>
        <v>0</v>
      </c>
      <c r="AG15" s="2">
        <f t="shared" si="9"/>
        <v>0</v>
      </c>
      <c r="AH15" s="2">
        <f t="shared" si="10"/>
        <v>0</v>
      </c>
      <c r="AI15" s="2"/>
      <c r="AJ15" s="13"/>
      <c r="AK15" s="12"/>
      <c r="AL15" s="12"/>
      <c r="AM15" s="88"/>
      <c r="AN15" s="89"/>
      <c r="AO15" s="89"/>
      <c r="AP15" s="89"/>
      <c r="AQ15" s="88" t="s">
        <v>88</v>
      </c>
      <c r="AR15" s="2">
        <f t="shared" si="11"/>
        <v>0</v>
      </c>
      <c r="AS15" s="2">
        <f t="shared" si="12"/>
        <v>0</v>
      </c>
      <c r="AT15" s="2">
        <f t="shared" si="13"/>
        <v>0</v>
      </c>
      <c r="AU15" s="2"/>
      <c r="AV15" s="13"/>
      <c r="AW15" s="12"/>
      <c r="AX15" s="12"/>
      <c r="AY15" s="88"/>
      <c r="AZ15" s="89"/>
      <c r="BA15" s="89"/>
      <c r="BB15" s="89"/>
      <c r="BC15" s="88" t="s">
        <v>88</v>
      </c>
      <c r="BD15" s="2">
        <f t="shared" si="14"/>
        <v>0</v>
      </c>
      <c r="BE15" s="2">
        <f t="shared" si="15"/>
        <v>0</v>
      </c>
      <c r="BF15" s="2">
        <f t="shared" si="16"/>
        <v>0</v>
      </c>
    </row>
    <row r="16" spans="1:58" ht="13.15" x14ac:dyDescent="0.4">
      <c r="B16" s="13"/>
      <c r="C16" s="12"/>
      <c r="D16" s="12"/>
      <c r="E16" s="88"/>
      <c r="F16" s="89"/>
      <c r="I16" s="2"/>
      <c r="J16" s="2"/>
      <c r="K16" s="2">
        <f t="shared" si="1"/>
        <v>0</v>
      </c>
      <c r="L16" s="2">
        <f t="shared" si="0"/>
        <v>0</v>
      </c>
      <c r="M16" s="12"/>
      <c r="N16" s="12"/>
      <c r="O16" s="88"/>
      <c r="P16" s="89"/>
      <c r="Q16" s="89"/>
      <c r="R16" s="89"/>
      <c r="S16" s="88" t="s">
        <v>88</v>
      </c>
      <c r="T16" s="2">
        <f t="shared" si="5"/>
        <v>0</v>
      </c>
      <c r="U16" s="2">
        <f t="shared" si="6"/>
        <v>0</v>
      </c>
      <c r="V16" s="2">
        <f t="shared" si="7"/>
        <v>0</v>
      </c>
      <c r="W16" s="2"/>
      <c r="X16" s="13"/>
      <c r="Y16" s="12"/>
      <c r="Z16" s="12"/>
      <c r="AA16" s="88"/>
      <c r="AB16" s="89"/>
      <c r="AC16" s="89"/>
      <c r="AD16" s="89"/>
      <c r="AE16" s="88" t="s">
        <v>88</v>
      </c>
      <c r="AF16" s="2">
        <f t="shared" si="8"/>
        <v>0</v>
      </c>
      <c r="AG16" s="2">
        <f t="shared" si="9"/>
        <v>0</v>
      </c>
      <c r="AH16" s="2">
        <f t="shared" si="10"/>
        <v>0</v>
      </c>
      <c r="AI16" s="2"/>
      <c r="AJ16" s="13"/>
      <c r="AK16" s="12"/>
      <c r="AL16" s="12"/>
      <c r="AM16" s="88"/>
      <c r="AN16" s="89"/>
      <c r="AO16" s="89"/>
      <c r="AP16" s="89"/>
      <c r="AQ16" s="88" t="s">
        <v>88</v>
      </c>
      <c r="AR16" s="2">
        <f t="shared" si="11"/>
        <v>0</v>
      </c>
      <c r="AS16" s="2">
        <f t="shared" si="12"/>
        <v>0</v>
      </c>
      <c r="AT16" s="2">
        <f t="shared" si="13"/>
        <v>0</v>
      </c>
      <c r="AU16" s="2"/>
      <c r="AV16" s="13"/>
      <c r="AW16" s="12"/>
      <c r="AX16" s="12"/>
      <c r="AY16" s="88"/>
      <c r="AZ16" s="89"/>
      <c r="BA16" s="89"/>
      <c r="BB16" s="89"/>
      <c r="BC16" s="88" t="s">
        <v>88</v>
      </c>
      <c r="BD16" s="2">
        <f t="shared" si="14"/>
        <v>0</v>
      </c>
      <c r="BE16" s="2">
        <f t="shared" si="15"/>
        <v>0</v>
      </c>
      <c r="BF16" s="2">
        <f t="shared" si="16"/>
        <v>0</v>
      </c>
    </row>
    <row r="17" spans="2:58" ht="13.15" x14ac:dyDescent="0.4">
      <c r="B17" s="13"/>
      <c r="C17" s="12"/>
      <c r="D17" s="12"/>
      <c r="E17" s="88"/>
      <c r="F17" s="89"/>
      <c r="I17" s="2"/>
      <c r="J17" s="2"/>
      <c r="K17" s="2">
        <f t="shared" si="1"/>
        <v>0</v>
      </c>
      <c r="L17" s="2">
        <f t="shared" si="0"/>
        <v>0</v>
      </c>
      <c r="M17" s="12"/>
      <c r="N17" s="12"/>
      <c r="O17" s="88"/>
      <c r="P17" s="89"/>
      <c r="Q17" s="89"/>
      <c r="R17" s="89"/>
      <c r="S17" s="88" t="s">
        <v>88</v>
      </c>
      <c r="T17" s="2">
        <f t="shared" si="5"/>
        <v>0</v>
      </c>
      <c r="U17" s="2">
        <f t="shared" si="6"/>
        <v>0</v>
      </c>
      <c r="V17" s="2">
        <f t="shared" si="7"/>
        <v>0</v>
      </c>
      <c r="W17" s="2"/>
      <c r="X17" s="13"/>
      <c r="Y17" s="12"/>
      <c r="Z17" s="12"/>
      <c r="AA17" s="88"/>
      <c r="AB17" s="89"/>
      <c r="AC17" s="89"/>
      <c r="AD17" s="89"/>
      <c r="AE17" s="88" t="s">
        <v>88</v>
      </c>
      <c r="AF17" s="2">
        <f t="shared" si="8"/>
        <v>0</v>
      </c>
      <c r="AG17" s="2">
        <f t="shared" si="9"/>
        <v>0</v>
      </c>
      <c r="AH17" s="2">
        <f t="shared" si="10"/>
        <v>0</v>
      </c>
      <c r="AI17" s="2"/>
      <c r="AJ17" s="13"/>
      <c r="AK17" s="12"/>
      <c r="AL17" s="12"/>
      <c r="AM17" s="88"/>
      <c r="AN17" s="89"/>
      <c r="AO17" s="89"/>
      <c r="AP17" s="89"/>
      <c r="AQ17" s="88" t="s">
        <v>88</v>
      </c>
      <c r="AR17" s="2">
        <f t="shared" si="11"/>
        <v>0</v>
      </c>
      <c r="AS17" s="2">
        <f t="shared" si="12"/>
        <v>0</v>
      </c>
      <c r="AT17" s="2">
        <f t="shared" si="13"/>
        <v>0</v>
      </c>
      <c r="AU17" s="2"/>
      <c r="AV17" s="13"/>
      <c r="AW17" s="12"/>
      <c r="AX17" s="12"/>
      <c r="AY17" s="88"/>
      <c r="AZ17" s="89"/>
      <c r="BA17" s="89"/>
      <c r="BB17" s="89"/>
      <c r="BC17" s="88" t="s">
        <v>88</v>
      </c>
      <c r="BD17" s="2">
        <f t="shared" si="14"/>
        <v>0</v>
      </c>
      <c r="BE17" s="2">
        <f t="shared" si="15"/>
        <v>0</v>
      </c>
      <c r="BF17" s="2">
        <f t="shared" si="16"/>
        <v>0</v>
      </c>
    </row>
    <row r="18" spans="2:58" ht="13.15" x14ac:dyDescent="0.4">
      <c r="B18" s="13"/>
      <c r="C18" s="12"/>
      <c r="D18" s="12"/>
      <c r="E18" s="88"/>
      <c r="F18" s="89"/>
      <c r="I18" s="2"/>
      <c r="J18" s="2"/>
      <c r="K18" s="2">
        <f t="shared" si="1"/>
        <v>0</v>
      </c>
      <c r="L18" s="2">
        <f t="shared" si="0"/>
        <v>0</v>
      </c>
      <c r="M18" s="12"/>
      <c r="N18" s="12"/>
      <c r="O18" s="88"/>
      <c r="P18" s="89"/>
      <c r="Q18" s="89"/>
      <c r="R18" s="89"/>
      <c r="S18" s="88" t="s">
        <v>88</v>
      </c>
      <c r="T18" s="2">
        <f t="shared" si="5"/>
        <v>0</v>
      </c>
      <c r="U18" s="2">
        <f t="shared" si="6"/>
        <v>0</v>
      </c>
      <c r="V18" s="2">
        <f t="shared" si="7"/>
        <v>0</v>
      </c>
      <c r="W18" s="2"/>
      <c r="X18" s="13"/>
      <c r="Y18" s="12"/>
      <c r="Z18" s="12"/>
      <c r="AA18" s="88"/>
      <c r="AB18" s="89"/>
      <c r="AC18" s="89"/>
      <c r="AD18" s="89"/>
      <c r="AE18" s="88" t="s">
        <v>88</v>
      </c>
      <c r="AF18" s="2">
        <f t="shared" si="8"/>
        <v>0</v>
      </c>
      <c r="AG18" s="2">
        <f t="shared" si="9"/>
        <v>0</v>
      </c>
      <c r="AH18" s="2">
        <f t="shared" si="10"/>
        <v>0</v>
      </c>
      <c r="AI18" s="2"/>
      <c r="AJ18" s="13"/>
      <c r="AK18" s="12"/>
      <c r="AL18" s="12"/>
      <c r="AM18" s="88"/>
      <c r="AN18" s="89"/>
      <c r="AO18" s="89"/>
      <c r="AP18" s="89"/>
      <c r="AQ18" s="88" t="s">
        <v>88</v>
      </c>
      <c r="AR18" s="2">
        <f t="shared" si="11"/>
        <v>0</v>
      </c>
      <c r="AS18" s="2">
        <f t="shared" si="12"/>
        <v>0</v>
      </c>
      <c r="AT18" s="2">
        <f t="shared" si="13"/>
        <v>0</v>
      </c>
      <c r="AU18" s="2"/>
      <c r="AV18" s="13"/>
      <c r="AW18" s="12"/>
      <c r="AX18" s="12"/>
      <c r="AY18" s="88"/>
      <c r="AZ18" s="89"/>
      <c r="BA18" s="89"/>
      <c r="BB18" s="89"/>
      <c r="BC18" s="88" t="s">
        <v>88</v>
      </c>
      <c r="BD18" s="2">
        <f t="shared" si="14"/>
        <v>0</v>
      </c>
      <c r="BE18" s="2">
        <f t="shared" si="15"/>
        <v>0</v>
      </c>
      <c r="BF18" s="2">
        <f t="shared" si="16"/>
        <v>0</v>
      </c>
    </row>
    <row r="19" spans="2:58" ht="13.15" x14ac:dyDescent="0.4">
      <c r="B19" s="13"/>
      <c r="C19" s="12"/>
      <c r="D19" s="12"/>
      <c r="E19" s="88"/>
      <c r="F19" s="89"/>
      <c r="I19" s="2"/>
      <c r="J19" s="2"/>
      <c r="K19" s="2">
        <f t="shared" si="1"/>
        <v>0</v>
      </c>
      <c r="L19" s="2">
        <f t="shared" si="0"/>
        <v>0</v>
      </c>
      <c r="M19" s="12"/>
      <c r="N19" s="12"/>
      <c r="O19" s="88"/>
      <c r="P19" s="89"/>
      <c r="Q19" s="89"/>
      <c r="R19" s="89"/>
      <c r="S19" s="88" t="s">
        <v>88</v>
      </c>
      <c r="T19" s="2">
        <f t="shared" si="5"/>
        <v>0</v>
      </c>
      <c r="U19" s="2">
        <f t="shared" si="6"/>
        <v>0</v>
      </c>
      <c r="V19" s="2">
        <f t="shared" si="7"/>
        <v>0</v>
      </c>
      <c r="W19" s="2"/>
      <c r="X19" s="13"/>
      <c r="Y19" s="12"/>
      <c r="Z19" s="12"/>
      <c r="AA19" s="88"/>
      <c r="AB19" s="89"/>
      <c r="AC19" s="89"/>
      <c r="AD19" s="89"/>
      <c r="AE19" s="88" t="s">
        <v>88</v>
      </c>
      <c r="AF19" s="2">
        <f t="shared" si="8"/>
        <v>0</v>
      </c>
      <c r="AG19" s="2">
        <f t="shared" si="9"/>
        <v>0</v>
      </c>
      <c r="AH19" s="2">
        <f t="shared" si="10"/>
        <v>0</v>
      </c>
      <c r="AI19" s="2"/>
      <c r="AJ19" s="13"/>
      <c r="AK19" s="12"/>
      <c r="AL19" s="12"/>
      <c r="AM19" s="88"/>
      <c r="AN19" s="89"/>
      <c r="AO19" s="89"/>
      <c r="AP19" s="89"/>
      <c r="AQ19" s="88" t="s">
        <v>88</v>
      </c>
      <c r="AR19" s="2">
        <f t="shared" si="11"/>
        <v>0</v>
      </c>
      <c r="AS19" s="2">
        <f t="shared" si="12"/>
        <v>0</v>
      </c>
      <c r="AT19" s="2">
        <f t="shared" si="13"/>
        <v>0</v>
      </c>
      <c r="AU19" s="2"/>
      <c r="AV19" s="13"/>
      <c r="AW19" s="12"/>
      <c r="AX19" s="12"/>
      <c r="AY19" s="88"/>
      <c r="AZ19" s="89"/>
      <c r="BA19" s="89"/>
      <c r="BB19" s="89"/>
      <c r="BC19" s="88" t="s">
        <v>88</v>
      </c>
      <c r="BD19" s="2">
        <f t="shared" si="14"/>
        <v>0</v>
      </c>
      <c r="BE19" s="2">
        <f t="shared" si="15"/>
        <v>0</v>
      </c>
      <c r="BF19" s="2">
        <f t="shared" si="16"/>
        <v>0</v>
      </c>
    </row>
    <row r="20" spans="2:58" ht="13.15" x14ac:dyDescent="0.4">
      <c r="B20" s="13"/>
      <c r="C20" s="12"/>
      <c r="D20" s="12"/>
      <c r="E20" s="88"/>
      <c r="F20" s="89"/>
      <c r="I20" s="2"/>
      <c r="J20" s="2"/>
      <c r="K20" s="2">
        <f t="shared" si="1"/>
        <v>0</v>
      </c>
      <c r="L20" s="2">
        <f t="shared" si="0"/>
        <v>0</v>
      </c>
      <c r="M20" s="12"/>
      <c r="N20" s="12"/>
      <c r="O20" s="88"/>
      <c r="P20" s="89"/>
      <c r="Q20" s="89"/>
      <c r="R20" s="89"/>
      <c r="S20" s="88" t="s">
        <v>88</v>
      </c>
      <c r="T20" s="2">
        <f t="shared" si="5"/>
        <v>0</v>
      </c>
      <c r="U20" s="2">
        <f t="shared" si="6"/>
        <v>0</v>
      </c>
      <c r="V20" s="2">
        <f t="shared" si="7"/>
        <v>0</v>
      </c>
      <c r="W20" s="2"/>
      <c r="X20" s="13"/>
      <c r="Y20" s="12"/>
      <c r="Z20" s="12"/>
      <c r="AA20" s="88"/>
      <c r="AB20" s="89"/>
      <c r="AC20" s="89"/>
      <c r="AD20" s="89"/>
      <c r="AE20" s="88" t="s">
        <v>88</v>
      </c>
      <c r="AF20" s="2">
        <f t="shared" si="8"/>
        <v>0</v>
      </c>
      <c r="AG20" s="2">
        <f t="shared" si="9"/>
        <v>0</v>
      </c>
      <c r="AH20" s="2">
        <f t="shared" si="10"/>
        <v>0</v>
      </c>
      <c r="AI20" s="2"/>
      <c r="AJ20" s="13"/>
      <c r="AK20" s="12"/>
      <c r="AL20" s="12"/>
      <c r="AM20" s="88"/>
      <c r="AN20" s="89"/>
      <c r="AO20" s="89"/>
      <c r="AP20" s="89"/>
      <c r="AQ20" s="88" t="s">
        <v>88</v>
      </c>
      <c r="AR20" s="2">
        <f t="shared" si="11"/>
        <v>0</v>
      </c>
      <c r="AS20" s="2">
        <f t="shared" si="12"/>
        <v>0</v>
      </c>
      <c r="AT20" s="2">
        <f t="shared" si="13"/>
        <v>0</v>
      </c>
      <c r="AU20" s="2"/>
      <c r="AV20" s="13"/>
      <c r="AW20" s="12"/>
      <c r="AX20" s="12"/>
      <c r="AY20" s="88"/>
      <c r="AZ20" s="89"/>
      <c r="BA20" s="89"/>
      <c r="BB20" s="89"/>
      <c r="BC20" s="88" t="s">
        <v>88</v>
      </c>
      <c r="BD20" s="2">
        <f t="shared" si="14"/>
        <v>0</v>
      </c>
      <c r="BE20" s="2">
        <f t="shared" si="15"/>
        <v>0</v>
      </c>
      <c r="BF20" s="2">
        <f t="shared" si="16"/>
        <v>0</v>
      </c>
    </row>
    <row r="21" spans="2:58" ht="13.15" x14ac:dyDescent="0.4">
      <c r="B21" s="13"/>
      <c r="C21" s="12"/>
      <c r="D21" s="12"/>
      <c r="E21" s="88"/>
      <c r="F21" s="89"/>
      <c r="I21" s="2"/>
      <c r="J21" s="2"/>
      <c r="K21" s="2">
        <f t="shared" si="1"/>
        <v>0</v>
      </c>
      <c r="L21" s="2">
        <f t="shared" si="0"/>
        <v>0</v>
      </c>
      <c r="M21" s="12"/>
      <c r="N21" s="12"/>
      <c r="O21" s="88"/>
      <c r="P21" s="89"/>
      <c r="Q21" s="89"/>
      <c r="R21" s="89"/>
      <c r="S21" s="88" t="s">
        <v>88</v>
      </c>
      <c r="T21" s="2">
        <f t="shared" si="5"/>
        <v>0</v>
      </c>
      <c r="U21" s="2">
        <f t="shared" si="6"/>
        <v>0</v>
      </c>
      <c r="V21" s="2">
        <f t="shared" si="7"/>
        <v>0</v>
      </c>
      <c r="W21" s="2"/>
      <c r="X21" s="13"/>
      <c r="Y21" s="12"/>
      <c r="Z21" s="12"/>
      <c r="AA21" s="88"/>
      <c r="AB21" s="89"/>
      <c r="AC21" s="89"/>
      <c r="AD21" s="89"/>
      <c r="AE21" s="88" t="s">
        <v>88</v>
      </c>
      <c r="AF21" s="2">
        <f t="shared" si="8"/>
        <v>0</v>
      </c>
      <c r="AG21" s="2">
        <f t="shared" si="9"/>
        <v>0</v>
      </c>
      <c r="AH21" s="2">
        <f t="shared" si="10"/>
        <v>0</v>
      </c>
      <c r="AI21" s="2"/>
      <c r="AJ21" s="13"/>
      <c r="AK21" s="12"/>
      <c r="AL21" s="12"/>
      <c r="AM21" s="88"/>
      <c r="AN21" s="89"/>
      <c r="AO21" s="89"/>
      <c r="AP21" s="89"/>
      <c r="AQ21" s="88" t="s">
        <v>88</v>
      </c>
      <c r="AR21" s="2">
        <f t="shared" si="11"/>
        <v>0</v>
      </c>
      <c r="AS21" s="2">
        <f t="shared" si="12"/>
        <v>0</v>
      </c>
      <c r="AT21" s="2">
        <f t="shared" si="13"/>
        <v>0</v>
      </c>
      <c r="AU21" s="2"/>
      <c r="AV21" s="13"/>
      <c r="AW21" s="12"/>
      <c r="AX21" s="12"/>
      <c r="AY21" s="88"/>
      <c r="AZ21" s="89"/>
      <c r="BA21" s="89"/>
      <c r="BB21" s="89"/>
      <c r="BC21" s="88" t="s">
        <v>88</v>
      </c>
      <c r="BD21" s="2">
        <f t="shared" si="14"/>
        <v>0</v>
      </c>
      <c r="BE21" s="2">
        <f t="shared" si="15"/>
        <v>0</v>
      </c>
      <c r="BF21" s="2">
        <f t="shared" si="16"/>
        <v>0</v>
      </c>
    </row>
    <row r="22" spans="2:58" ht="13.15" x14ac:dyDescent="0.4">
      <c r="B22" s="13"/>
      <c r="C22" s="12"/>
      <c r="D22" s="12"/>
      <c r="E22" s="88"/>
      <c r="F22" s="89"/>
      <c r="I22" s="2"/>
      <c r="J22" s="2"/>
      <c r="K22" s="2">
        <f t="shared" si="1"/>
        <v>0</v>
      </c>
      <c r="L22" s="2">
        <f t="shared" si="0"/>
        <v>0</v>
      </c>
      <c r="M22" s="12"/>
      <c r="N22" s="12"/>
      <c r="O22" s="88"/>
      <c r="P22" s="89"/>
      <c r="Q22" s="89"/>
      <c r="R22" s="89"/>
      <c r="S22" s="88" t="s">
        <v>88</v>
      </c>
      <c r="T22" s="2">
        <f t="shared" si="5"/>
        <v>0</v>
      </c>
      <c r="U22" s="2">
        <f t="shared" si="6"/>
        <v>0</v>
      </c>
      <c r="V22" s="2">
        <f t="shared" si="7"/>
        <v>0</v>
      </c>
      <c r="W22" s="2"/>
      <c r="X22" s="13"/>
      <c r="Y22" s="12"/>
      <c r="Z22" s="12"/>
      <c r="AA22" s="88"/>
      <c r="AB22" s="89"/>
      <c r="AC22" s="89"/>
      <c r="AD22" s="89"/>
      <c r="AE22" s="88" t="s">
        <v>88</v>
      </c>
      <c r="AF22" s="2">
        <f t="shared" si="8"/>
        <v>0</v>
      </c>
      <c r="AG22" s="2">
        <f t="shared" si="9"/>
        <v>0</v>
      </c>
      <c r="AH22" s="2">
        <f t="shared" si="10"/>
        <v>0</v>
      </c>
      <c r="AI22" s="2"/>
      <c r="AJ22" s="13"/>
      <c r="AK22" s="12"/>
      <c r="AL22" s="12"/>
      <c r="AM22" s="88"/>
      <c r="AN22" s="89"/>
      <c r="AO22" s="89"/>
      <c r="AP22" s="89"/>
      <c r="AQ22" s="88" t="s">
        <v>88</v>
      </c>
      <c r="AR22" s="2">
        <f t="shared" si="11"/>
        <v>0</v>
      </c>
      <c r="AS22" s="2">
        <f t="shared" si="12"/>
        <v>0</v>
      </c>
      <c r="AT22" s="2">
        <f t="shared" si="13"/>
        <v>0</v>
      </c>
      <c r="AU22" s="2"/>
      <c r="AV22" s="13"/>
      <c r="AW22" s="12"/>
      <c r="AX22" s="12"/>
      <c r="AY22" s="88"/>
      <c r="AZ22" s="89"/>
      <c r="BA22" s="89"/>
      <c r="BB22" s="89"/>
      <c r="BC22" s="88" t="s">
        <v>88</v>
      </c>
      <c r="BD22" s="2">
        <f t="shared" si="14"/>
        <v>0</v>
      </c>
      <c r="BE22" s="2">
        <f t="shared" si="15"/>
        <v>0</v>
      </c>
      <c r="BF22" s="2">
        <f t="shared" si="16"/>
        <v>0</v>
      </c>
    </row>
    <row r="23" spans="2:58" ht="13.15" x14ac:dyDescent="0.4">
      <c r="B23" s="13"/>
      <c r="C23" s="12"/>
      <c r="D23" s="12"/>
      <c r="E23" s="88"/>
      <c r="F23" s="89"/>
      <c r="I23" s="2"/>
      <c r="J23" s="2"/>
      <c r="K23" s="2">
        <f t="shared" si="1"/>
        <v>0</v>
      </c>
      <c r="L23" s="2">
        <f t="shared" si="0"/>
        <v>0</v>
      </c>
      <c r="M23" s="12"/>
      <c r="N23" s="12"/>
      <c r="O23" s="88"/>
      <c r="P23" s="89"/>
      <c r="Q23" s="89"/>
      <c r="R23" s="89"/>
      <c r="S23" s="88" t="s">
        <v>88</v>
      </c>
      <c r="T23" s="2">
        <f t="shared" si="5"/>
        <v>0</v>
      </c>
      <c r="U23" s="2">
        <f t="shared" si="6"/>
        <v>0</v>
      </c>
      <c r="V23" s="2">
        <f t="shared" si="7"/>
        <v>0</v>
      </c>
      <c r="W23" s="2"/>
      <c r="X23" s="13"/>
      <c r="Y23" s="12"/>
      <c r="Z23" s="12"/>
      <c r="AA23" s="88"/>
      <c r="AB23" s="89"/>
      <c r="AC23" s="89"/>
      <c r="AD23" s="89"/>
      <c r="AE23" s="88" t="s">
        <v>88</v>
      </c>
      <c r="AF23" s="2">
        <f t="shared" si="8"/>
        <v>0</v>
      </c>
      <c r="AG23" s="2">
        <f t="shared" si="9"/>
        <v>0</v>
      </c>
      <c r="AH23" s="2">
        <f t="shared" si="10"/>
        <v>0</v>
      </c>
      <c r="AI23" s="2"/>
      <c r="AJ23" s="13"/>
      <c r="AK23" s="12"/>
      <c r="AL23" s="12"/>
      <c r="AM23" s="88"/>
      <c r="AN23" s="89"/>
      <c r="AO23" s="89"/>
      <c r="AP23" s="89"/>
      <c r="AQ23" s="88" t="s">
        <v>88</v>
      </c>
      <c r="AR23" s="2">
        <f t="shared" si="11"/>
        <v>0</v>
      </c>
      <c r="AS23" s="2">
        <f t="shared" si="12"/>
        <v>0</v>
      </c>
      <c r="AT23" s="2">
        <f t="shared" si="13"/>
        <v>0</v>
      </c>
      <c r="AU23" s="2"/>
      <c r="AV23" s="13"/>
      <c r="AW23" s="12"/>
      <c r="AX23" s="12"/>
      <c r="AY23" s="88"/>
      <c r="AZ23" s="89"/>
      <c r="BA23" s="89"/>
      <c r="BB23" s="89"/>
      <c r="BC23" s="88" t="s">
        <v>88</v>
      </c>
      <c r="BD23" s="2">
        <f t="shared" si="14"/>
        <v>0</v>
      </c>
      <c r="BE23" s="2">
        <f t="shared" si="15"/>
        <v>0</v>
      </c>
      <c r="BF23" s="2">
        <f t="shared" si="16"/>
        <v>0</v>
      </c>
    </row>
    <row r="24" spans="2:58" ht="13.15" x14ac:dyDescent="0.4">
      <c r="B24" s="13"/>
      <c r="C24" s="12"/>
      <c r="D24" s="12"/>
      <c r="E24" s="88"/>
      <c r="F24" s="89"/>
      <c r="I24" s="2"/>
      <c r="J24" s="2"/>
      <c r="K24" s="2">
        <f t="shared" si="1"/>
        <v>0</v>
      </c>
      <c r="L24" s="2">
        <f t="shared" si="0"/>
        <v>0</v>
      </c>
      <c r="M24" s="12"/>
      <c r="N24" s="12"/>
      <c r="O24" s="88"/>
      <c r="P24" s="89"/>
      <c r="Q24" s="89"/>
      <c r="R24" s="89"/>
      <c r="S24" s="88" t="s">
        <v>88</v>
      </c>
      <c r="T24" s="2">
        <f t="shared" si="5"/>
        <v>0</v>
      </c>
      <c r="U24" s="2">
        <f t="shared" si="6"/>
        <v>0</v>
      </c>
      <c r="V24" s="2">
        <f t="shared" si="7"/>
        <v>0</v>
      </c>
      <c r="W24" s="2"/>
      <c r="X24" s="13"/>
      <c r="Y24" s="12"/>
      <c r="Z24" s="12"/>
      <c r="AA24" s="88"/>
      <c r="AB24" s="89"/>
      <c r="AC24" s="89"/>
      <c r="AD24" s="89"/>
      <c r="AE24" s="88" t="s">
        <v>88</v>
      </c>
      <c r="AF24" s="2">
        <f t="shared" si="8"/>
        <v>0</v>
      </c>
      <c r="AG24" s="2">
        <f t="shared" si="9"/>
        <v>0</v>
      </c>
      <c r="AH24" s="2">
        <f t="shared" si="10"/>
        <v>0</v>
      </c>
      <c r="AI24" s="2"/>
      <c r="AJ24" s="13"/>
      <c r="AK24" s="12"/>
      <c r="AL24" s="12"/>
      <c r="AM24" s="88"/>
      <c r="AN24" s="89"/>
      <c r="AO24" s="89"/>
      <c r="AP24" s="89"/>
      <c r="AQ24" s="88" t="s">
        <v>88</v>
      </c>
      <c r="AR24" s="2">
        <f t="shared" si="11"/>
        <v>0</v>
      </c>
      <c r="AS24" s="2">
        <f t="shared" si="12"/>
        <v>0</v>
      </c>
      <c r="AT24" s="2">
        <f t="shared" si="13"/>
        <v>0</v>
      </c>
      <c r="AU24" s="2"/>
      <c r="AV24" s="13"/>
      <c r="AW24" s="12"/>
      <c r="AX24" s="12"/>
      <c r="AY24" s="88"/>
      <c r="AZ24" s="89"/>
      <c r="BA24" s="89"/>
      <c r="BB24" s="89"/>
      <c r="BC24" s="88" t="s">
        <v>88</v>
      </c>
      <c r="BD24" s="2">
        <f t="shared" si="14"/>
        <v>0</v>
      </c>
      <c r="BE24" s="2">
        <f t="shared" si="15"/>
        <v>0</v>
      </c>
      <c r="BF24" s="2">
        <f t="shared" si="16"/>
        <v>0</v>
      </c>
    </row>
    <row r="25" spans="2:58" ht="13.15" x14ac:dyDescent="0.4">
      <c r="B25" s="13"/>
      <c r="C25" s="12"/>
      <c r="D25" s="12"/>
      <c r="E25" s="88"/>
      <c r="F25" s="89"/>
      <c r="I25" s="2"/>
      <c r="J25" s="2"/>
      <c r="K25" s="2">
        <f t="shared" si="1"/>
        <v>0</v>
      </c>
      <c r="L25" s="2">
        <f t="shared" si="0"/>
        <v>0</v>
      </c>
      <c r="M25" s="12"/>
      <c r="N25" s="12"/>
      <c r="O25" s="88"/>
      <c r="P25" s="89"/>
      <c r="Q25" s="89"/>
      <c r="R25" s="89"/>
      <c r="S25" s="88" t="s">
        <v>88</v>
      </c>
      <c r="T25" s="2">
        <f t="shared" si="5"/>
        <v>0</v>
      </c>
      <c r="U25" s="2">
        <f t="shared" si="6"/>
        <v>0</v>
      </c>
      <c r="V25" s="2">
        <f t="shared" si="7"/>
        <v>0</v>
      </c>
      <c r="W25" s="2"/>
      <c r="X25" s="13"/>
      <c r="Y25" s="12"/>
      <c r="Z25" s="12"/>
      <c r="AA25" s="88"/>
      <c r="AB25" s="89"/>
      <c r="AC25" s="89"/>
      <c r="AD25" s="89"/>
      <c r="AE25" s="88" t="s">
        <v>88</v>
      </c>
      <c r="AF25" s="2">
        <f t="shared" si="8"/>
        <v>0</v>
      </c>
      <c r="AG25" s="2">
        <f t="shared" si="9"/>
        <v>0</v>
      </c>
      <c r="AH25" s="2">
        <f t="shared" si="10"/>
        <v>0</v>
      </c>
      <c r="AI25" s="2"/>
      <c r="AJ25" s="13"/>
      <c r="AK25" s="12"/>
      <c r="AL25" s="12"/>
      <c r="AM25" s="88"/>
      <c r="AN25" s="89"/>
      <c r="AO25" s="89"/>
      <c r="AP25" s="89"/>
      <c r="AQ25" s="88" t="s">
        <v>88</v>
      </c>
      <c r="AR25" s="2">
        <f t="shared" si="11"/>
        <v>0</v>
      </c>
      <c r="AS25" s="2">
        <f t="shared" si="12"/>
        <v>0</v>
      </c>
      <c r="AT25" s="2">
        <f t="shared" si="13"/>
        <v>0</v>
      </c>
      <c r="AU25" s="2"/>
      <c r="AV25" s="13"/>
      <c r="AW25" s="12"/>
      <c r="AX25" s="12"/>
      <c r="AY25" s="88"/>
      <c r="AZ25" s="89"/>
      <c r="BA25" s="89"/>
      <c r="BB25" s="89"/>
      <c r="BC25" s="88" t="s">
        <v>88</v>
      </c>
      <c r="BD25" s="2">
        <f t="shared" si="14"/>
        <v>0</v>
      </c>
      <c r="BE25" s="2">
        <f t="shared" si="15"/>
        <v>0</v>
      </c>
      <c r="BF25" s="2">
        <f t="shared" si="16"/>
        <v>0</v>
      </c>
    </row>
    <row r="26" spans="2:58" ht="13.15" x14ac:dyDescent="0.4">
      <c r="B26" s="13"/>
      <c r="C26" s="12"/>
      <c r="D26" s="12"/>
      <c r="E26" s="88"/>
      <c r="F26" s="89"/>
      <c r="I26" s="2"/>
      <c r="J26" s="2"/>
      <c r="K26" s="2">
        <f t="shared" si="1"/>
        <v>0</v>
      </c>
      <c r="L26" s="2">
        <f t="shared" si="0"/>
        <v>0</v>
      </c>
      <c r="M26" s="12"/>
      <c r="N26" s="12"/>
      <c r="O26" s="88"/>
      <c r="P26" s="89"/>
      <c r="Q26" s="89"/>
      <c r="R26" s="89"/>
      <c r="S26" s="88" t="s">
        <v>88</v>
      </c>
      <c r="T26" s="2">
        <f t="shared" si="5"/>
        <v>0</v>
      </c>
      <c r="U26" s="2">
        <f t="shared" si="6"/>
        <v>0</v>
      </c>
      <c r="V26" s="2">
        <f t="shared" si="7"/>
        <v>0</v>
      </c>
      <c r="W26" s="2"/>
      <c r="X26" s="13"/>
      <c r="Y26" s="12"/>
      <c r="Z26" s="12"/>
      <c r="AA26" s="88"/>
      <c r="AB26" s="89"/>
      <c r="AC26" s="89"/>
      <c r="AD26" s="89"/>
      <c r="AE26" s="88" t="s">
        <v>88</v>
      </c>
      <c r="AF26" s="2">
        <f t="shared" si="8"/>
        <v>0</v>
      </c>
      <c r="AG26" s="2">
        <f t="shared" si="9"/>
        <v>0</v>
      </c>
      <c r="AH26" s="2">
        <f t="shared" si="10"/>
        <v>0</v>
      </c>
      <c r="AI26" s="2"/>
      <c r="AJ26" s="13"/>
      <c r="AK26" s="12"/>
      <c r="AL26" s="12"/>
      <c r="AM26" s="88"/>
      <c r="AN26" s="89"/>
      <c r="AO26" s="89"/>
      <c r="AP26" s="89"/>
      <c r="AQ26" s="88" t="s">
        <v>88</v>
      </c>
      <c r="AR26" s="2">
        <f t="shared" si="11"/>
        <v>0</v>
      </c>
      <c r="AS26" s="2">
        <f t="shared" si="12"/>
        <v>0</v>
      </c>
      <c r="AT26" s="2">
        <f t="shared" si="13"/>
        <v>0</v>
      </c>
      <c r="AU26" s="2"/>
      <c r="AV26" s="13"/>
      <c r="AW26" s="12"/>
      <c r="AX26" s="12"/>
      <c r="AY26" s="88"/>
      <c r="AZ26" s="89"/>
      <c r="BA26" s="89"/>
      <c r="BB26" s="89"/>
      <c r="BC26" s="88" t="s">
        <v>88</v>
      </c>
      <c r="BD26" s="2">
        <f t="shared" si="14"/>
        <v>0</v>
      </c>
      <c r="BE26" s="2">
        <f t="shared" si="15"/>
        <v>0</v>
      </c>
      <c r="BF26" s="2">
        <f t="shared" si="16"/>
        <v>0</v>
      </c>
    </row>
    <row r="27" spans="2:58" ht="13.15" x14ac:dyDescent="0.4">
      <c r="B27" s="13"/>
      <c r="C27" s="12"/>
      <c r="D27" s="12"/>
      <c r="E27" s="88"/>
      <c r="F27" s="89"/>
      <c r="I27" s="2"/>
      <c r="J27" s="2"/>
      <c r="K27" s="2">
        <f t="shared" si="1"/>
        <v>0</v>
      </c>
      <c r="L27" s="2">
        <f t="shared" si="0"/>
        <v>0</v>
      </c>
      <c r="M27" s="12"/>
      <c r="N27" s="12"/>
      <c r="O27" s="88"/>
      <c r="P27" s="89"/>
      <c r="Q27" s="89"/>
      <c r="R27" s="89"/>
      <c r="S27" s="88" t="s">
        <v>88</v>
      </c>
      <c r="T27" s="2">
        <f t="shared" si="5"/>
        <v>0</v>
      </c>
      <c r="U27" s="2">
        <f t="shared" si="6"/>
        <v>0</v>
      </c>
      <c r="V27" s="2">
        <f t="shared" si="7"/>
        <v>0</v>
      </c>
      <c r="W27" s="2"/>
      <c r="X27" s="13"/>
      <c r="Y27" s="12"/>
      <c r="Z27" s="12"/>
      <c r="AA27" s="88"/>
      <c r="AB27" s="89"/>
      <c r="AC27" s="89"/>
      <c r="AD27" s="89"/>
      <c r="AE27" s="88" t="s">
        <v>88</v>
      </c>
      <c r="AF27" s="2">
        <f t="shared" si="8"/>
        <v>0</v>
      </c>
      <c r="AG27" s="2">
        <f t="shared" si="9"/>
        <v>0</v>
      </c>
      <c r="AH27" s="2">
        <f t="shared" si="10"/>
        <v>0</v>
      </c>
      <c r="AI27" s="2"/>
      <c r="AJ27" s="13"/>
      <c r="AK27" s="12"/>
      <c r="AL27" s="12"/>
      <c r="AM27" s="88"/>
      <c r="AN27" s="89"/>
      <c r="AO27" s="89"/>
      <c r="AP27" s="89"/>
      <c r="AQ27" s="88" t="s">
        <v>88</v>
      </c>
      <c r="AR27" s="2">
        <f t="shared" si="11"/>
        <v>0</v>
      </c>
      <c r="AS27" s="2">
        <f t="shared" si="12"/>
        <v>0</v>
      </c>
      <c r="AT27" s="2">
        <f t="shared" si="13"/>
        <v>0</v>
      </c>
      <c r="AU27" s="2"/>
      <c r="AV27" s="13"/>
      <c r="AW27" s="12"/>
      <c r="AX27" s="12"/>
      <c r="AY27" s="88"/>
      <c r="AZ27" s="89"/>
      <c r="BA27" s="89"/>
      <c r="BB27" s="89"/>
      <c r="BC27" s="88" t="s">
        <v>88</v>
      </c>
      <c r="BD27" s="2">
        <f t="shared" si="14"/>
        <v>0</v>
      </c>
      <c r="BE27" s="2">
        <f t="shared" si="15"/>
        <v>0</v>
      </c>
      <c r="BF27" s="2">
        <f t="shared" si="16"/>
        <v>0</v>
      </c>
    </row>
    <row r="28" spans="2:58" ht="13.15" x14ac:dyDescent="0.4">
      <c r="B28" s="13"/>
      <c r="C28" s="12"/>
      <c r="D28" s="12"/>
      <c r="E28" s="88"/>
      <c r="F28" s="89"/>
      <c r="I28" s="2"/>
      <c r="J28" s="2"/>
      <c r="K28" s="2">
        <f t="shared" si="1"/>
        <v>0</v>
      </c>
      <c r="L28" s="2">
        <f t="shared" si="0"/>
        <v>0</v>
      </c>
      <c r="M28" s="12"/>
      <c r="N28" s="12"/>
      <c r="O28" s="88"/>
      <c r="P28" s="89"/>
      <c r="Q28" s="89"/>
      <c r="R28" s="89"/>
      <c r="S28" s="88" t="s">
        <v>88</v>
      </c>
      <c r="T28" s="2">
        <f t="shared" si="5"/>
        <v>0</v>
      </c>
      <c r="U28" s="2">
        <f t="shared" si="6"/>
        <v>0</v>
      </c>
      <c r="V28" s="2">
        <f t="shared" si="7"/>
        <v>0</v>
      </c>
      <c r="W28" s="2"/>
      <c r="X28" s="13"/>
      <c r="Y28" s="12"/>
      <c r="Z28" s="12"/>
      <c r="AA28" s="88"/>
      <c r="AB28" s="89"/>
      <c r="AC28" s="89"/>
      <c r="AD28" s="89"/>
      <c r="AE28" s="88" t="s">
        <v>88</v>
      </c>
      <c r="AF28" s="2">
        <f t="shared" si="8"/>
        <v>0</v>
      </c>
      <c r="AG28" s="2">
        <f t="shared" si="9"/>
        <v>0</v>
      </c>
      <c r="AH28" s="2">
        <f t="shared" si="10"/>
        <v>0</v>
      </c>
      <c r="AI28" s="2"/>
      <c r="AJ28" s="13"/>
      <c r="AK28" s="12"/>
      <c r="AL28" s="12"/>
      <c r="AM28" s="88"/>
      <c r="AN28" s="89"/>
      <c r="AO28" s="89"/>
      <c r="AP28" s="89"/>
      <c r="AQ28" s="88" t="s">
        <v>88</v>
      </c>
      <c r="AR28" s="2">
        <f t="shared" si="11"/>
        <v>0</v>
      </c>
      <c r="AS28" s="2">
        <f t="shared" si="12"/>
        <v>0</v>
      </c>
      <c r="AT28" s="2">
        <f t="shared" si="13"/>
        <v>0</v>
      </c>
      <c r="AU28" s="2"/>
      <c r="AV28" s="13"/>
      <c r="AW28" s="12"/>
      <c r="AX28" s="12"/>
      <c r="AY28" s="88"/>
      <c r="AZ28" s="89"/>
      <c r="BA28" s="89"/>
      <c r="BB28" s="89"/>
      <c r="BC28" s="88" t="s">
        <v>88</v>
      </c>
      <c r="BD28" s="2">
        <f t="shared" si="14"/>
        <v>0</v>
      </c>
      <c r="BE28" s="2">
        <f t="shared" si="15"/>
        <v>0</v>
      </c>
      <c r="BF28" s="2">
        <f t="shared" si="16"/>
        <v>0</v>
      </c>
    </row>
    <row r="29" spans="2:58" ht="13.15" x14ac:dyDescent="0.4">
      <c r="B29" s="13"/>
      <c r="C29" s="12"/>
      <c r="D29" s="12"/>
      <c r="E29" s="88"/>
      <c r="F29" s="89"/>
      <c r="I29" s="2"/>
      <c r="J29" s="2"/>
      <c r="K29" s="2">
        <f t="shared" si="1"/>
        <v>0</v>
      </c>
      <c r="L29" s="2">
        <f t="shared" si="0"/>
        <v>0</v>
      </c>
      <c r="M29" s="12"/>
      <c r="N29" s="12"/>
      <c r="O29" s="88"/>
      <c r="P29" s="89"/>
      <c r="Q29" s="89"/>
      <c r="R29" s="89"/>
      <c r="S29" s="88" t="s">
        <v>88</v>
      </c>
      <c r="T29" s="2">
        <f t="shared" si="5"/>
        <v>0</v>
      </c>
      <c r="U29" s="2">
        <f t="shared" si="6"/>
        <v>0</v>
      </c>
      <c r="V29" s="2">
        <f t="shared" si="7"/>
        <v>0</v>
      </c>
      <c r="W29" s="2"/>
      <c r="X29" s="13"/>
      <c r="Y29" s="12"/>
      <c r="Z29" s="12"/>
      <c r="AA29" s="88"/>
      <c r="AB29" s="89"/>
      <c r="AC29" s="89"/>
      <c r="AD29" s="89"/>
      <c r="AE29" s="88" t="s">
        <v>88</v>
      </c>
      <c r="AF29" s="2">
        <f t="shared" si="8"/>
        <v>0</v>
      </c>
      <c r="AG29" s="2">
        <f t="shared" si="9"/>
        <v>0</v>
      </c>
      <c r="AH29" s="2">
        <f t="shared" si="10"/>
        <v>0</v>
      </c>
      <c r="AI29" s="2"/>
      <c r="AJ29" s="13"/>
      <c r="AK29" s="12"/>
      <c r="AL29" s="12"/>
      <c r="AM29" s="88"/>
      <c r="AN29" s="89"/>
      <c r="AO29" s="89"/>
      <c r="AP29" s="89"/>
      <c r="AQ29" s="88" t="s">
        <v>88</v>
      </c>
      <c r="AR29" s="2">
        <f t="shared" si="11"/>
        <v>0</v>
      </c>
      <c r="AS29" s="2">
        <f t="shared" si="12"/>
        <v>0</v>
      </c>
      <c r="AT29" s="2">
        <f t="shared" si="13"/>
        <v>0</v>
      </c>
      <c r="AU29" s="2"/>
      <c r="AV29" s="13"/>
      <c r="AW29" s="12"/>
      <c r="AX29" s="12"/>
      <c r="AY29" s="88"/>
      <c r="AZ29" s="89"/>
      <c r="BA29" s="89"/>
      <c r="BB29" s="89"/>
      <c r="BC29" s="88" t="s">
        <v>88</v>
      </c>
      <c r="BD29" s="2">
        <f t="shared" si="14"/>
        <v>0</v>
      </c>
      <c r="BE29" s="2">
        <f t="shared" si="15"/>
        <v>0</v>
      </c>
      <c r="BF29" s="2">
        <f t="shared" si="16"/>
        <v>0</v>
      </c>
    </row>
    <row r="30" spans="2:58" ht="13.15" x14ac:dyDescent="0.4">
      <c r="B30" s="13"/>
      <c r="C30" s="12"/>
      <c r="D30" s="12"/>
      <c r="E30" s="88"/>
      <c r="F30" s="89"/>
      <c r="I30" s="2"/>
      <c r="J30" s="2"/>
      <c r="K30" s="2">
        <f t="shared" si="1"/>
        <v>0</v>
      </c>
      <c r="L30" s="2">
        <f t="shared" si="0"/>
        <v>0</v>
      </c>
      <c r="M30" s="12"/>
      <c r="N30" s="12"/>
      <c r="O30" s="88"/>
      <c r="P30" s="89"/>
      <c r="Q30" s="89"/>
      <c r="R30" s="89"/>
      <c r="S30" s="88" t="s">
        <v>88</v>
      </c>
      <c r="T30" s="2">
        <f t="shared" si="5"/>
        <v>0</v>
      </c>
      <c r="U30" s="2">
        <f t="shared" si="6"/>
        <v>0</v>
      </c>
      <c r="V30" s="2">
        <f t="shared" si="7"/>
        <v>0</v>
      </c>
      <c r="W30" s="2"/>
      <c r="X30" s="13"/>
      <c r="Y30" s="12"/>
      <c r="Z30" s="12"/>
      <c r="AA30" s="88"/>
      <c r="AB30" s="89"/>
      <c r="AC30" s="89"/>
      <c r="AD30" s="89"/>
      <c r="AE30" s="88" t="s">
        <v>88</v>
      </c>
      <c r="AF30" s="2">
        <f t="shared" si="8"/>
        <v>0</v>
      </c>
      <c r="AG30" s="2">
        <f t="shared" si="9"/>
        <v>0</v>
      </c>
      <c r="AH30" s="2">
        <f t="shared" si="10"/>
        <v>0</v>
      </c>
      <c r="AI30" s="2"/>
      <c r="AJ30" s="13"/>
      <c r="AK30" s="12"/>
      <c r="AL30" s="12"/>
      <c r="AM30" s="88"/>
      <c r="AN30" s="89"/>
      <c r="AO30" s="89"/>
      <c r="AP30" s="89"/>
      <c r="AQ30" s="88" t="s">
        <v>88</v>
      </c>
      <c r="AR30" s="2">
        <f t="shared" si="11"/>
        <v>0</v>
      </c>
      <c r="AS30" s="2">
        <f t="shared" si="12"/>
        <v>0</v>
      </c>
      <c r="AT30" s="2">
        <f t="shared" si="13"/>
        <v>0</v>
      </c>
      <c r="AU30" s="2"/>
      <c r="AV30" s="13"/>
      <c r="AW30" s="12"/>
      <c r="AX30" s="12"/>
      <c r="AY30" s="88"/>
      <c r="AZ30" s="89"/>
      <c r="BA30" s="89"/>
      <c r="BB30" s="89"/>
      <c r="BC30" s="88" t="s">
        <v>88</v>
      </c>
      <c r="BD30" s="2">
        <f t="shared" si="14"/>
        <v>0</v>
      </c>
      <c r="BE30" s="2">
        <f t="shared" si="15"/>
        <v>0</v>
      </c>
      <c r="BF30" s="2">
        <f t="shared" si="16"/>
        <v>0</v>
      </c>
    </row>
    <row r="31" spans="2:58" ht="13.15" x14ac:dyDescent="0.4">
      <c r="B31" s="13"/>
      <c r="C31" s="12"/>
      <c r="D31" s="12"/>
      <c r="E31" s="88"/>
      <c r="F31" s="89"/>
      <c r="I31" s="2"/>
      <c r="J31" s="2"/>
      <c r="K31" s="2">
        <f t="shared" si="1"/>
        <v>0</v>
      </c>
      <c r="L31" s="2">
        <f t="shared" si="0"/>
        <v>0</v>
      </c>
      <c r="M31" s="12"/>
      <c r="N31" s="12"/>
      <c r="O31" s="88"/>
      <c r="P31" s="89"/>
      <c r="Q31" s="89"/>
      <c r="R31" s="89"/>
      <c r="S31" s="88" t="s">
        <v>88</v>
      </c>
      <c r="T31" s="2">
        <f t="shared" si="5"/>
        <v>0</v>
      </c>
      <c r="U31" s="2">
        <f t="shared" si="6"/>
        <v>0</v>
      </c>
      <c r="V31" s="2">
        <f t="shared" si="7"/>
        <v>0</v>
      </c>
      <c r="W31" s="2"/>
      <c r="X31" s="13"/>
      <c r="Y31" s="12"/>
      <c r="Z31" s="12"/>
      <c r="AA31" s="88"/>
      <c r="AB31" s="89"/>
      <c r="AC31" s="89"/>
      <c r="AD31" s="89"/>
      <c r="AE31" s="88" t="s">
        <v>88</v>
      </c>
      <c r="AF31" s="2">
        <f t="shared" si="8"/>
        <v>0</v>
      </c>
      <c r="AG31" s="2">
        <f t="shared" si="9"/>
        <v>0</v>
      </c>
      <c r="AH31" s="2">
        <f t="shared" si="10"/>
        <v>0</v>
      </c>
      <c r="AI31" s="2"/>
      <c r="AJ31" s="13"/>
      <c r="AK31" s="12"/>
      <c r="AL31" s="12"/>
      <c r="AM31" s="88"/>
      <c r="AN31" s="89"/>
      <c r="AO31" s="89"/>
      <c r="AP31" s="89"/>
      <c r="AQ31" s="88" t="s">
        <v>88</v>
      </c>
      <c r="AR31" s="2">
        <f t="shared" si="11"/>
        <v>0</v>
      </c>
      <c r="AS31" s="2">
        <f t="shared" si="12"/>
        <v>0</v>
      </c>
      <c r="AT31" s="2">
        <f t="shared" si="13"/>
        <v>0</v>
      </c>
      <c r="AU31" s="2"/>
      <c r="AV31" s="13"/>
      <c r="AW31" s="12"/>
      <c r="AX31" s="12"/>
      <c r="AY31" s="88"/>
      <c r="AZ31" s="89"/>
      <c r="BA31" s="89"/>
      <c r="BB31" s="89"/>
      <c r="BC31" s="88" t="s">
        <v>88</v>
      </c>
      <c r="BD31" s="2">
        <f t="shared" si="14"/>
        <v>0</v>
      </c>
      <c r="BE31" s="2">
        <f t="shared" si="15"/>
        <v>0</v>
      </c>
      <c r="BF31" s="2">
        <f t="shared" si="16"/>
        <v>0</v>
      </c>
    </row>
    <row r="32" spans="2:58" ht="13.15" x14ac:dyDescent="0.4">
      <c r="B32" s="13"/>
      <c r="C32" s="12"/>
      <c r="D32" s="12"/>
      <c r="E32" s="88"/>
      <c r="F32" s="89"/>
      <c r="I32" s="2"/>
      <c r="J32" s="2"/>
      <c r="K32" s="2">
        <f t="shared" si="1"/>
        <v>0</v>
      </c>
      <c r="L32" s="2">
        <f t="shared" si="0"/>
        <v>0</v>
      </c>
      <c r="M32" s="12"/>
      <c r="N32" s="12"/>
      <c r="O32" s="88"/>
      <c r="P32" s="89"/>
      <c r="Q32" s="89"/>
      <c r="R32" s="89"/>
      <c r="S32" s="88" t="s">
        <v>88</v>
      </c>
      <c r="T32" s="2">
        <f t="shared" ref="T32:T95" si="17">IF(P32=M$4,1,0)</f>
        <v>0</v>
      </c>
      <c r="U32" s="2">
        <f t="shared" ref="U32:U95" si="18">IF(P32=M$5,1,0)</f>
        <v>0</v>
      </c>
      <c r="V32" s="2">
        <f t="shared" ref="V32:V95" si="19">IF(P32=M$6,1,0)</f>
        <v>0</v>
      </c>
      <c r="W32" s="2"/>
      <c r="X32" s="13"/>
      <c r="Y32" s="12"/>
      <c r="Z32" s="12"/>
      <c r="AA32" s="88"/>
      <c r="AB32" s="89"/>
      <c r="AC32" s="89"/>
      <c r="AD32" s="89"/>
      <c r="AE32" s="88" t="s">
        <v>88</v>
      </c>
      <c r="AF32" s="2">
        <f t="shared" ref="AF32:AF95" si="20">IF(AB32=Y$4,1,0)</f>
        <v>0</v>
      </c>
      <c r="AG32" s="2">
        <f t="shared" ref="AG32:AG95" si="21">IF(AB32=Y$5,1,0)</f>
        <v>0</v>
      </c>
      <c r="AH32" s="2">
        <f t="shared" ref="AH32:AH95" si="22">IF(AB32=Y$6,1,0)</f>
        <v>0</v>
      </c>
      <c r="AI32" s="2"/>
      <c r="AJ32" s="13"/>
      <c r="AK32" s="12"/>
      <c r="AL32" s="12"/>
      <c r="AM32" s="88"/>
      <c r="AN32" s="89"/>
      <c r="AO32" s="89"/>
      <c r="AP32" s="89"/>
      <c r="AQ32" s="88" t="s">
        <v>88</v>
      </c>
      <c r="AR32" s="2">
        <f t="shared" ref="AR32:AR95" si="23">IF(AN32=AK$4,1,0)</f>
        <v>0</v>
      </c>
      <c r="AS32" s="2">
        <f t="shared" ref="AS32:AS95" si="24">IF(AN32=AK$5,1,0)</f>
        <v>0</v>
      </c>
      <c r="AT32" s="2">
        <f t="shared" ref="AT32:AT95" si="25">IF(AN32=AK$6,1,0)</f>
        <v>0</v>
      </c>
      <c r="AU32" s="2"/>
      <c r="AV32" s="13"/>
      <c r="AW32" s="12"/>
      <c r="AX32" s="12"/>
      <c r="AY32" s="88"/>
      <c r="AZ32" s="89"/>
      <c r="BA32" s="89"/>
      <c r="BB32" s="89"/>
      <c r="BC32" s="88" t="s">
        <v>88</v>
      </c>
      <c r="BD32" s="2">
        <f t="shared" ref="BD32:BD95" si="26">IF(AZ32=AW$4,1,0)</f>
        <v>0</v>
      </c>
      <c r="BE32" s="2">
        <f t="shared" ref="BE32:BE95" si="27">IF(AZ32=AW$5,1,0)</f>
        <v>0</v>
      </c>
      <c r="BF32" s="2">
        <f t="shared" ref="BF32:BF95" si="28">IF(AZ32=AW$6,1,0)</f>
        <v>0</v>
      </c>
    </row>
    <row r="33" spans="2:58" ht="13.15" x14ac:dyDescent="0.4">
      <c r="B33" s="13"/>
      <c r="C33" s="12"/>
      <c r="D33" s="12"/>
      <c r="E33" s="88"/>
      <c r="F33" s="89"/>
      <c r="I33" s="2"/>
      <c r="J33" s="2"/>
      <c r="K33" s="2">
        <f t="shared" si="1"/>
        <v>0</v>
      </c>
      <c r="L33" s="2">
        <f t="shared" si="0"/>
        <v>0</v>
      </c>
      <c r="M33" s="12"/>
      <c r="N33" s="12"/>
      <c r="O33" s="88"/>
      <c r="P33" s="89"/>
      <c r="Q33" s="89"/>
      <c r="R33" s="89"/>
      <c r="S33" s="88" t="s">
        <v>88</v>
      </c>
      <c r="T33" s="2">
        <f t="shared" si="17"/>
        <v>0</v>
      </c>
      <c r="U33" s="2">
        <f t="shared" si="18"/>
        <v>0</v>
      </c>
      <c r="V33" s="2">
        <f t="shared" si="19"/>
        <v>0</v>
      </c>
      <c r="W33" s="2"/>
      <c r="X33" s="13"/>
      <c r="Y33" s="12"/>
      <c r="Z33" s="12"/>
      <c r="AA33" s="88"/>
      <c r="AB33" s="89"/>
      <c r="AC33" s="89"/>
      <c r="AD33" s="89"/>
      <c r="AE33" s="88" t="s">
        <v>88</v>
      </c>
      <c r="AF33" s="2">
        <f t="shared" si="20"/>
        <v>0</v>
      </c>
      <c r="AG33" s="2">
        <f t="shared" si="21"/>
        <v>0</v>
      </c>
      <c r="AH33" s="2">
        <f t="shared" si="22"/>
        <v>0</v>
      </c>
      <c r="AI33" s="2"/>
      <c r="AJ33" s="13"/>
      <c r="AK33" s="12"/>
      <c r="AL33" s="12"/>
      <c r="AM33" s="88"/>
      <c r="AN33" s="89"/>
      <c r="AO33" s="89"/>
      <c r="AP33" s="89"/>
      <c r="AQ33" s="88" t="s">
        <v>88</v>
      </c>
      <c r="AR33" s="2">
        <f t="shared" si="23"/>
        <v>0</v>
      </c>
      <c r="AS33" s="2">
        <f t="shared" si="24"/>
        <v>0</v>
      </c>
      <c r="AT33" s="2">
        <f t="shared" si="25"/>
        <v>0</v>
      </c>
      <c r="AU33" s="2"/>
      <c r="AV33" s="13"/>
      <c r="AW33" s="12"/>
      <c r="AX33" s="12"/>
      <c r="AY33" s="88"/>
      <c r="AZ33" s="89"/>
      <c r="BA33" s="89"/>
      <c r="BB33" s="89"/>
      <c r="BC33" s="88" t="s">
        <v>88</v>
      </c>
      <c r="BD33" s="2">
        <f t="shared" si="26"/>
        <v>0</v>
      </c>
      <c r="BE33" s="2">
        <f t="shared" si="27"/>
        <v>0</v>
      </c>
      <c r="BF33" s="2">
        <f t="shared" si="28"/>
        <v>0</v>
      </c>
    </row>
    <row r="34" spans="2:58" ht="13.15" x14ac:dyDescent="0.4">
      <c r="B34" s="13"/>
      <c r="C34" s="12"/>
      <c r="D34" s="12"/>
      <c r="E34" s="88"/>
      <c r="F34" s="89"/>
      <c r="I34" s="2"/>
      <c r="J34" s="2"/>
      <c r="K34" s="2">
        <f t="shared" si="1"/>
        <v>0</v>
      </c>
      <c r="L34" s="2">
        <f t="shared" si="0"/>
        <v>0</v>
      </c>
      <c r="M34" s="12"/>
      <c r="N34" s="12"/>
      <c r="O34" s="88"/>
      <c r="P34" s="89"/>
      <c r="Q34" s="89"/>
      <c r="R34" s="89"/>
      <c r="S34" s="88" t="s">
        <v>88</v>
      </c>
      <c r="T34" s="2">
        <f t="shared" si="17"/>
        <v>0</v>
      </c>
      <c r="U34" s="2">
        <f t="shared" si="18"/>
        <v>0</v>
      </c>
      <c r="V34" s="2">
        <f t="shared" si="19"/>
        <v>0</v>
      </c>
      <c r="W34" s="2"/>
      <c r="X34" s="13"/>
      <c r="Y34" s="12"/>
      <c r="Z34" s="12"/>
      <c r="AA34" s="88"/>
      <c r="AB34" s="89"/>
      <c r="AC34" s="89"/>
      <c r="AD34" s="89"/>
      <c r="AE34" s="88" t="s">
        <v>88</v>
      </c>
      <c r="AF34" s="2">
        <f t="shared" si="20"/>
        <v>0</v>
      </c>
      <c r="AG34" s="2">
        <f t="shared" si="21"/>
        <v>0</v>
      </c>
      <c r="AH34" s="2">
        <f t="shared" si="22"/>
        <v>0</v>
      </c>
      <c r="AI34" s="2"/>
      <c r="AJ34" s="13"/>
      <c r="AK34" s="12"/>
      <c r="AL34" s="12"/>
      <c r="AM34" s="88"/>
      <c r="AN34" s="89"/>
      <c r="AO34" s="89"/>
      <c r="AP34" s="89"/>
      <c r="AQ34" s="88" t="s">
        <v>88</v>
      </c>
      <c r="AR34" s="2">
        <f t="shared" si="23"/>
        <v>0</v>
      </c>
      <c r="AS34" s="2">
        <f t="shared" si="24"/>
        <v>0</v>
      </c>
      <c r="AT34" s="2">
        <f t="shared" si="25"/>
        <v>0</v>
      </c>
      <c r="AU34" s="2"/>
      <c r="AV34" s="13"/>
      <c r="AW34" s="12"/>
      <c r="AX34" s="12"/>
      <c r="AY34" s="88"/>
      <c r="AZ34" s="89"/>
      <c r="BA34" s="89"/>
      <c r="BB34" s="89"/>
      <c r="BC34" s="88" t="s">
        <v>88</v>
      </c>
      <c r="BD34" s="2">
        <f t="shared" si="26"/>
        <v>0</v>
      </c>
      <c r="BE34" s="2">
        <f t="shared" si="27"/>
        <v>0</v>
      </c>
      <c r="BF34" s="2">
        <f t="shared" si="28"/>
        <v>0</v>
      </c>
    </row>
    <row r="35" spans="2:58" ht="13.15" x14ac:dyDescent="0.4">
      <c r="B35" s="13"/>
      <c r="C35" s="12"/>
      <c r="D35" s="12"/>
      <c r="E35" s="88"/>
      <c r="F35" s="89"/>
      <c r="I35" s="2"/>
      <c r="J35" s="2"/>
      <c r="K35" s="2">
        <f t="shared" si="1"/>
        <v>0</v>
      </c>
      <c r="L35" s="2">
        <f t="shared" si="0"/>
        <v>0</v>
      </c>
      <c r="M35" s="12"/>
      <c r="N35" s="12"/>
      <c r="O35" s="88"/>
      <c r="P35" s="89"/>
      <c r="Q35" s="89"/>
      <c r="R35" s="89"/>
      <c r="S35" s="88" t="s">
        <v>88</v>
      </c>
      <c r="T35" s="2">
        <f t="shared" si="17"/>
        <v>0</v>
      </c>
      <c r="U35" s="2">
        <f t="shared" si="18"/>
        <v>0</v>
      </c>
      <c r="V35" s="2">
        <f t="shared" si="19"/>
        <v>0</v>
      </c>
      <c r="W35" s="2"/>
      <c r="X35" s="13"/>
      <c r="Y35" s="12"/>
      <c r="Z35" s="12"/>
      <c r="AA35" s="88"/>
      <c r="AB35" s="89"/>
      <c r="AC35" s="89"/>
      <c r="AD35" s="89"/>
      <c r="AE35" s="88" t="s">
        <v>88</v>
      </c>
      <c r="AF35" s="2">
        <f t="shared" si="20"/>
        <v>0</v>
      </c>
      <c r="AG35" s="2">
        <f t="shared" si="21"/>
        <v>0</v>
      </c>
      <c r="AH35" s="2">
        <f t="shared" si="22"/>
        <v>0</v>
      </c>
      <c r="AI35" s="2"/>
      <c r="AJ35" s="13"/>
      <c r="AK35" s="12"/>
      <c r="AL35" s="12"/>
      <c r="AM35" s="88"/>
      <c r="AN35" s="89"/>
      <c r="AO35" s="89"/>
      <c r="AP35" s="89"/>
      <c r="AQ35" s="88" t="s">
        <v>88</v>
      </c>
      <c r="AR35" s="2">
        <f t="shared" si="23"/>
        <v>0</v>
      </c>
      <c r="AS35" s="2">
        <f t="shared" si="24"/>
        <v>0</v>
      </c>
      <c r="AT35" s="2">
        <f t="shared" si="25"/>
        <v>0</v>
      </c>
      <c r="AU35" s="2"/>
      <c r="AV35" s="13"/>
      <c r="AW35" s="12"/>
      <c r="AX35" s="12"/>
      <c r="AY35" s="88"/>
      <c r="AZ35" s="89"/>
      <c r="BA35" s="89"/>
      <c r="BB35" s="89"/>
      <c r="BC35" s="88" t="s">
        <v>88</v>
      </c>
      <c r="BD35" s="2">
        <f t="shared" si="26"/>
        <v>0</v>
      </c>
      <c r="BE35" s="2">
        <f t="shared" si="27"/>
        <v>0</v>
      </c>
      <c r="BF35" s="2">
        <f t="shared" si="28"/>
        <v>0</v>
      </c>
    </row>
    <row r="36" spans="2:58" ht="13.15" x14ac:dyDescent="0.4">
      <c r="B36" s="13"/>
      <c r="C36" s="12"/>
      <c r="D36" s="12"/>
      <c r="E36" s="88"/>
      <c r="F36" s="89"/>
      <c r="I36" s="2"/>
      <c r="J36" s="2"/>
      <c r="K36" s="2">
        <f t="shared" si="1"/>
        <v>0</v>
      </c>
      <c r="L36" s="2">
        <f t="shared" si="0"/>
        <v>0</v>
      </c>
      <c r="M36" s="12"/>
      <c r="N36" s="12"/>
      <c r="O36" s="88"/>
      <c r="P36" s="89"/>
      <c r="Q36" s="89"/>
      <c r="R36" s="89"/>
      <c r="S36" s="88" t="s">
        <v>88</v>
      </c>
      <c r="T36" s="2">
        <f t="shared" si="17"/>
        <v>0</v>
      </c>
      <c r="U36" s="2">
        <f t="shared" si="18"/>
        <v>0</v>
      </c>
      <c r="V36" s="2">
        <f t="shared" si="19"/>
        <v>0</v>
      </c>
      <c r="W36" s="2"/>
      <c r="X36" s="13"/>
      <c r="Y36" s="12"/>
      <c r="Z36" s="12"/>
      <c r="AA36" s="88"/>
      <c r="AB36" s="89"/>
      <c r="AC36" s="89"/>
      <c r="AD36" s="89"/>
      <c r="AE36" s="88" t="s">
        <v>88</v>
      </c>
      <c r="AF36" s="2">
        <f t="shared" si="20"/>
        <v>0</v>
      </c>
      <c r="AG36" s="2">
        <f t="shared" si="21"/>
        <v>0</v>
      </c>
      <c r="AH36" s="2">
        <f t="shared" si="22"/>
        <v>0</v>
      </c>
      <c r="AI36" s="2"/>
      <c r="AJ36" s="13"/>
      <c r="AK36" s="12"/>
      <c r="AL36" s="12"/>
      <c r="AM36" s="88"/>
      <c r="AN36" s="89"/>
      <c r="AO36" s="89"/>
      <c r="AP36" s="89"/>
      <c r="AQ36" s="88" t="s">
        <v>88</v>
      </c>
      <c r="AR36" s="2">
        <f t="shared" si="23"/>
        <v>0</v>
      </c>
      <c r="AS36" s="2">
        <f t="shared" si="24"/>
        <v>0</v>
      </c>
      <c r="AT36" s="2">
        <f t="shared" si="25"/>
        <v>0</v>
      </c>
      <c r="AU36" s="2"/>
      <c r="AV36" s="13"/>
      <c r="AW36" s="12"/>
      <c r="AX36" s="12"/>
      <c r="AY36" s="88"/>
      <c r="AZ36" s="89"/>
      <c r="BA36" s="89"/>
      <c r="BB36" s="89"/>
      <c r="BC36" s="88" t="s">
        <v>88</v>
      </c>
      <c r="BD36" s="2">
        <f t="shared" si="26"/>
        <v>0</v>
      </c>
      <c r="BE36" s="2">
        <f t="shared" si="27"/>
        <v>0</v>
      </c>
      <c r="BF36" s="2">
        <f t="shared" si="28"/>
        <v>0</v>
      </c>
    </row>
    <row r="37" spans="2:58" ht="13.15" x14ac:dyDescent="0.4">
      <c r="B37" s="13"/>
      <c r="C37" s="12"/>
      <c r="D37" s="12"/>
      <c r="E37" s="88"/>
      <c r="F37" s="89"/>
      <c r="I37" s="2"/>
      <c r="J37" s="2"/>
      <c r="K37" s="2">
        <f t="shared" si="1"/>
        <v>0</v>
      </c>
      <c r="L37" s="2">
        <f t="shared" si="0"/>
        <v>0</v>
      </c>
      <c r="M37" s="12"/>
      <c r="N37" s="12"/>
      <c r="O37" s="88"/>
      <c r="P37" s="89"/>
      <c r="Q37" s="89"/>
      <c r="R37" s="89"/>
      <c r="S37" s="88" t="s">
        <v>88</v>
      </c>
      <c r="T37" s="2">
        <f t="shared" si="17"/>
        <v>0</v>
      </c>
      <c r="U37" s="2">
        <f t="shared" si="18"/>
        <v>0</v>
      </c>
      <c r="V37" s="2">
        <f t="shared" si="19"/>
        <v>0</v>
      </c>
      <c r="W37" s="2"/>
      <c r="X37" s="13"/>
      <c r="Y37" s="12"/>
      <c r="Z37" s="12"/>
      <c r="AA37" s="88"/>
      <c r="AB37" s="89"/>
      <c r="AC37" s="89"/>
      <c r="AD37" s="89"/>
      <c r="AE37" s="88" t="s">
        <v>88</v>
      </c>
      <c r="AF37" s="2">
        <f t="shared" si="20"/>
        <v>0</v>
      </c>
      <c r="AG37" s="2">
        <f t="shared" si="21"/>
        <v>0</v>
      </c>
      <c r="AH37" s="2">
        <f t="shared" si="22"/>
        <v>0</v>
      </c>
      <c r="AI37" s="2"/>
      <c r="AJ37" s="13"/>
      <c r="AK37" s="12"/>
      <c r="AL37" s="12"/>
      <c r="AM37" s="88"/>
      <c r="AN37" s="89"/>
      <c r="AO37" s="89"/>
      <c r="AP37" s="89"/>
      <c r="AQ37" s="88" t="s">
        <v>88</v>
      </c>
      <c r="AR37" s="2">
        <f t="shared" si="23"/>
        <v>0</v>
      </c>
      <c r="AS37" s="2">
        <f t="shared" si="24"/>
        <v>0</v>
      </c>
      <c r="AT37" s="2">
        <f t="shared" si="25"/>
        <v>0</v>
      </c>
      <c r="AU37" s="2"/>
      <c r="AV37" s="13"/>
      <c r="AW37" s="12"/>
      <c r="AX37" s="12"/>
      <c r="AY37" s="88"/>
      <c r="AZ37" s="89"/>
      <c r="BA37" s="89"/>
      <c r="BB37" s="89"/>
      <c r="BC37" s="88" t="s">
        <v>88</v>
      </c>
      <c r="BD37" s="2">
        <f t="shared" si="26"/>
        <v>0</v>
      </c>
      <c r="BE37" s="2">
        <f t="shared" si="27"/>
        <v>0</v>
      </c>
      <c r="BF37" s="2">
        <f t="shared" si="28"/>
        <v>0</v>
      </c>
    </row>
    <row r="38" spans="2:58" ht="13.15" x14ac:dyDescent="0.4">
      <c r="B38" s="13"/>
      <c r="C38" s="12"/>
      <c r="D38" s="12"/>
      <c r="E38" s="88"/>
      <c r="F38" s="89"/>
      <c r="I38" s="2"/>
      <c r="J38" s="2"/>
      <c r="K38" s="2">
        <f t="shared" si="1"/>
        <v>0</v>
      </c>
      <c r="L38" s="2">
        <f t="shared" si="0"/>
        <v>0</v>
      </c>
      <c r="M38" s="12"/>
      <c r="N38" s="12"/>
      <c r="O38" s="88"/>
      <c r="P38" s="89"/>
      <c r="Q38" s="89"/>
      <c r="R38" s="89"/>
      <c r="S38" s="88" t="s">
        <v>88</v>
      </c>
      <c r="T38" s="2">
        <f t="shared" si="17"/>
        <v>0</v>
      </c>
      <c r="U38" s="2">
        <f t="shared" si="18"/>
        <v>0</v>
      </c>
      <c r="V38" s="2">
        <f t="shared" si="19"/>
        <v>0</v>
      </c>
      <c r="W38" s="2"/>
      <c r="X38" s="13"/>
      <c r="Y38" s="12"/>
      <c r="Z38" s="12"/>
      <c r="AA38" s="88"/>
      <c r="AB38" s="89"/>
      <c r="AC38" s="89"/>
      <c r="AD38" s="89"/>
      <c r="AE38" s="88" t="s">
        <v>88</v>
      </c>
      <c r="AF38" s="2">
        <f t="shared" si="20"/>
        <v>0</v>
      </c>
      <c r="AG38" s="2">
        <f t="shared" si="21"/>
        <v>0</v>
      </c>
      <c r="AH38" s="2">
        <f t="shared" si="22"/>
        <v>0</v>
      </c>
      <c r="AI38" s="2"/>
      <c r="AJ38" s="13"/>
      <c r="AK38" s="12"/>
      <c r="AL38" s="12"/>
      <c r="AM38" s="88"/>
      <c r="AN38" s="89"/>
      <c r="AO38" s="89"/>
      <c r="AP38" s="89"/>
      <c r="AQ38" s="88" t="s">
        <v>88</v>
      </c>
      <c r="AR38" s="2">
        <f t="shared" si="23"/>
        <v>0</v>
      </c>
      <c r="AS38" s="2">
        <f t="shared" si="24"/>
        <v>0</v>
      </c>
      <c r="AT38" s="2">
        <f t="shared" si="25"/>
        <v>0</v>
      </c>
      <c r="AU38" s="2"/>
      <c r="AV38" s="13"/>
      <c r="AW38" s="12"/>
      <c r="AX38" s="12"/>
      <c r="AY38" s="88"/>
      <c r="AZ38" s="89"/>
      <c r="BA38" s="89"/>
      <c r="BB38" s="89"/>
      <c r="BC38" s="88" t="s">
        <v>88</v>
      </c>
      <c r="BD38" s="2">
        <f t="shared" si="26"/>
        <v>0</v>
      </c>
      <c r="BE38" s="2">
        <f t="shared" si="27"/>
        <v>0</v>
      </c>
      <c r="BF38" s="2">
        <f t="shared" si="28"/>
        <v>0</v>
      </c>
    </row>
    <row r="39" spans="2:58" ht="13.15" x14ac:dyDescent="0.4">
      <c r="B39" s="13"/>
      <c r="C39" s="12"/>
      <c r="D39" s="12"/>
      <c r="E39" s="88"/>
      <c r="F39" s="89"/>
      <c r="I39" s="2"/>
      <c r="J39" s="2"/>
      <c r="K39" s="2">
        <f t="shared" si="1"/>
        <v>0</v>
      </c>
      <c r="L39" s="2">
        <f t="shared" si="0"/>
        <v>0</v>
      </c>
      <c r="M39" s="12"/>
      <c r="N39" s="12"/>
      <c r="O39" s="88"/>
      <c r="P39" s="89"/>
      <c r="Q39" s="89"/>
      <c r="R39" s="89"/>
      <c r="S39" s="88" t="s">
        <v>88</v>
      </c>
      <c r="T39" s="2">
        <f t="shared" si="17"/>
        <v>0</v>
      </c>
      <c r="U39" s="2">
        <f t="shared" si="18"/>
        <v>0</v>
      </c>
      <c r="V39" s="2">
        <f t="shared" si="19"/>
        <v>0</v>
      </c>
      <c r="W39" s="2"/>
      <c r="X39" s="13"/>
      <c r="Y39" s="12"/>
      <c r="Z39" s="12"/>
      <c r="AA39" s="88"/>
      <c r="AB39" s="89"/>
      <c r="AC39" s="89"/>
      <c r="AD39" s="89"/>
      <c r="AE39" s="88" t="s">
        <v>88</v>
      </c>
      <c r="AF39" s="2">
        <f t="shared" si="20"/>
        <v>0</v>
      </c>
      <c r="AG39" s="2">
        <f t="shared" si="21"/>
        <v>0</v>
      </c>
      <c r="AH39" s="2">
        <f t="shared" si="22"/>
        <v>0</v>
      </c>
      <c r="AI39" s="2"/>
      <c r="AJ39" s="13"/>
      <c r="AK39" s="12"/>
      <c r="AL39" s="12"/>
      <c r="AM39" s="88"/>
      <c r="AN39" s="89"/>
      <c r="AO39" s="89"/>
      <c r="AP39" s="89"/>
      <c r="AQ39" s="88" t="s">
        <v>88</v>
      </c>
      <c r="AR39" s="2">
        <f t="shared" si="23"/>
        <v>0</v>
      </c>
      <c r="AS39" s="2">
        <f t="shared" si="24"/>
        <v>0</v>
      </c>
      <c r="AT39" s="2">
        <f t="shared" si="25"/>
        <v>0</v>
      </c>
      <c r="AU39" s="2"/>
      <c r="AV39" s="13"/>
      <c r="AW39" s="12"/>
      <c r="AX39" s="12"/>
      <c r="AY39" s="88"/>
      <c r="AZ39" s="89"/>
      <c r="BA39" s="89"/>
      <c r="BB39" s="89"/>
      <c r="BC39" s="88" t="s">
        <v>88</v>
      </c>
      <c r="BD39" s="2">
        <f t="shared" si="26"/>
        <v>0</v>
      </c>
      <c r="BE39" s="2">
        <f t="shared" si="27"/>
        <v>0</v>
      </c>
      <c r="BF39" s="2">
        <f t="shared" si="28"/>
        <v>0</v>
      </c>
    </row>
    <row r="40" spans="2:58" ht="13.15" x14ac:dyDescent="0.4">
      <c r="B40" s="13"/>
      <c r="C40" s="12"/>
      <c r="D40" s="12"/>
      <c r="E40" s="88"/>
      <c r="F40" s="89"/>
      <c r="I40" s="2"/>
      <c r="J40" s="2"/>
      <c r="K40" s="2">
        <f t="shared" si="1"/>
        <v>0</v>
      </c>
      <c r="L40" s="2">
        <f t="shared" si="0"/>
        <v>0</v>
      </c>
      <c r="M40" s="12"/>
      <c r="N40" s="12"/>
      <c r="O40" s="88"/>
      <c r="P40" s="89"/>
      <c r="Q40" s="89"/>
      <c r="R40" s="89"/>
      <c r="S40" s="88" t="s">
        <v>88</v>
      </c>
      <c r="T40" s="2">
        <f t="shared" si="17"/>
        <v>0</v>
      </c>
      <c r="U40" s="2">
        <f t="shared" si="18"/>
        <v>0</v>
      </c>
      <c r="V40" s="2">
        <f t="shared" si="19"/>
        <v>0</v>
      </c>
      <c r="W40" s="2"/>
      <c r="X40" s="13"/>
      <c r="Y40" s="12"/>
      <c r="Z40" s="12"/>
      <c r="AA40" s="88"/>
      <c r="AB40" s="89"/>
      <c r="AC40" s="89"/>
      <c r="AD40" s="89"/>
      <c r="AE40" s="88" t="s">
        <v>88</v>
      </c>
      <c r="AF40" s="2">
        <f t="shared" si="20"/>
        <v>0</v>
      </c>
      <c r="AG40" s="2">
        <f t="shared" si="21"/>
        <v>0</v>
      </c>
      <c r="AH40" s="2">
        <f t="shared" si="22"/>
        <v>0</v>
      </c>
      <c r="AI40" s="2"/>
      <c r="AJ40" s="13"/>
      <c r="AK40" s="12"/>
      <c r="AL40" s="12"/>
      <c r="AM40" s="88"/>
      <c r="AN40" s="89"/>
      <c r="AO40" s="89"/>
      <c r="AP40" s="89"/>
      <c r="AQ40" s="88" t="s">
        <v>88</v>
      </c>
      <c r="AR40" s="2">
        <f t="shared" si="23"/>
        <v>0</v>
      </c>
      <c r="AS40" s="2">
        <f t="shared" si="24"/>
        <v>0</v>
      </c>
      <c r="AT40" s="2">
        <f t="shared" si="25"/>
        <v>0</v>
      </c>
      <c r="AU40" s="2"/>
      <c r="AV40" s="13"/>
      <c r="AW40" s="12"/>
      <c r="AX40" s="12"/>
      <c r="AY40" s="88"/>
      <c r="AZ40" s="89"/>
      <c r="BA40" s="89"/>
      <c r="BB40" s="89"/>
      <c r="BC40" s="88" t="s">
        <v>88</v>
      </c>
      <c r="BD40" s="2">
        <f t="shared" si="26"/>
        <v>0</v>
      </c>
      <c r="BE40" s="2">
        <f t="shared" si="27"/>
        <v>0</v>
      </c>
      <c r="BF40" s="2">
        <f t="shared" si="28"/>
        <v>0</v>
      </c>
    </row>
    <row r="41" spans="2:58" ht="13.15" x14ac:dyDescent="0.4">
      <c r="B41" s="13"/>
      <c r="C41" s="12"/>
      <c r="D41" s="12"/>
      <c r="E41" s="88"/>
      <c r="F41" s="89"/>
      <c r="I41" s="2"/>
      <c r="J41" s="2"/>
      <c r="K41" s="2">
        <f t="shared" si="1"/>
        <v>0</v>
      </c>
      <c r="L41" s="2">
        <f t="shared" si="0"/>
        <v>0</v>
      </c>
      <c r="M41" s="12"/>
      <c r="N41" s="12"/>
      <c r="O41" s="88"/>
      <c r="P41" s="89"/>
      <c r="Q41" s="89"/>
      <c r="R41" s="89"/>
      <c r="S41" s="88" t="s">
        <v>88</v>
      </c>
      <c r="T41" s="2">
        <f t="shared" si="17"/>
        <v>0</v>
      </c>
      <c r="U41" s="2">
        <f t="shared" si="18"/>
        <v>0</v>
      </c>
      <c r="V41" s="2">
        <f t="shared" si="19"/>
        <v>0</v>
      </c>
      <c r="W41" s="2"/>
      <c r="X41" s="13"/>
      <c r="Y41" s="12"/>
      <c r="Z41" s="12"/>
      <c r="AA41" s="88"/>
      <c r="AB41" s="89"/>
      <c r="AC41" s="89"/>
      <c r="AD41" s="89"/>
      <c r="AE41" s="88" t="s">
        <v>88</v>
      </c>
      <c r="AF41" s="2">
        <f t="shared" si="20"/>
        <v>0</v>
      </c>
      <c r="AG41" s="2">
        <f t="shared" si="21"/>
        <v>0</v>
      </c>
      <c r="AH41" s="2">
        <f t="shared" si="22"/>
        <v>0</v>
      </c>
      <c r="AI41" s="2"/>
      <c r="AJ41" s="13"/>
      <c r="AK41" s="12"/>
      <c r="AL41" s="12"/>
      <c r="AM41" s="88"/>
      <c r="AN41" s="89"/>
      <c r="AO41" s="89"/>
      <c r="AP41" s="89"/>
      <c r="AQ41" s="88" t="s">
        <v>88</v>
      </c>
      <c r="AR41" s="2">
        <f t="shared" si="23"/>
        <v>0</v>
      </c>
      <c r="AS41" s="2">
        <f t="shared" si="24"/>
        <v>0</v>
      </c>
      <c r="AT41" s="2">
        <f t="shared" si="25"/>
        <v>0</v>
      </c>
      <c r="AU41" s="2"/>
      <c r="AV41" s="13"/>
      <c r="AW41" s="12"/>
      <c r="AX41" s="12"/>
      <c r="AY41" s="88"/>
      <c r="AZ41" s="89"/>
      <c r="BA41" s="89"/>
      <c r="BB41" s="89"/>
      <c r="BC41" s="88" t="s">
        <v>88</v>
      </c>
      <c r="BD41" s="2">
        <f t="shared" si="26"/>
        <v>0</v>
      </c>
      <c r="BE41" s="2">
        <f t="shared" si="27"/>
        <v>0</v>
      </c>
      <c r="BF41" s="2">
        <f t="shared" si="28"/>
        <v>0</v>
      </c>
    </row>
    <row r="42" spans="2:58" ht="13.15" x14ac:dyDescent="0.4">
      <c r="B42" s="13"/>
      <c r="C42" s="12"/>
      <c r="D42" s="12"/>
      <c r="E42" s="88"/>
      <c r="F42" s="89"/>
      <c r="I42" s="2"/>
      <c r="J42" s="2"/>
      <c r="K42" s="2">
        <f t="shared" si="1"/>
        <v>0</v>
      </c>
      <c r="L42" s="2">
        <f t="shared" si="0"/>
        <v>0</v>
      </c>
      <c r="M42" s="12"/>
      <c r="N42" s="12"/>
      <c r="O42" s="88"/>
      <c r="P42" s="89"/>
      <c r="Q42" s="89"/>
      <c r="R42" s="89"/>
      <c r="S42" s="88" t="s">
        <v>88</v>
      </c>
      <c r="T42" s="2">
        <f t="shared" si="17"/>
        <v>0</v>
      </c>
      <c r="U42" s="2">
        <f t="shared" si="18"/>
        <v>0</v>
      </c>
      <c r="V42" s="2">
        <f t="shared" si="19"/>
        <v>0</v>
      </c>
      <c r="W42" s="2"/>
      <c r="X42" s="13"/>
      <c r="Y42" s="12"/>
      <c r="Z42" s="12"/>
      <c r="AA42" s="88"/>
      <c r="AB42" s="89"/>
      <c r="AC42" s="89"/>
      <c r="AD42" s="89"/>
      <c r="AE42" s="88" t="s">
        <v>88</v>
      </c>
      <c r="AF42" s="2">
        <f t="shared" si="20"/>
        <v>0</v>
      </c>
      <c r="AG42" s="2">
        <f t="shared" si="21"/>
        <v>0</v>
      </c>
      <c r="AH42" s="2">
        <f t="shared" si="22"/>
        <v>0</v>
      </c>
      <c r="AI42" s="2"/>
      <c r="AJ42" s="13"/>
      <c r="AK42" s="12"/>
      <c r="AL42" s="12"/>
      <c r="AM42" s="88"/>
      <c r="AN42" s="89"/>
      <c r="AO42" s="89"/>
      <c r="AP42" s="89"/>
      <c r="AQ42" s="88" t="s">
        <v>88</v>
      </c>
      <c r="AR42" s="2">
        <f t="shared" si="23"/>
        <v>0</v>
      </c>
      <c r="AS42" s="2">
        <f t="shared" si="24"/>
        <v>0</v>
      </c>
      <c r="AT42" s="2">
        <f t="shared" si="25"/>
        <v>0</v>
      </c>
      <c r="AU42" s="2"/>
      <c r="AV42" s="13"/>
      <c r="AW42" s="12"/>
      <c r="AX42" s="12"/>
      <c r="AY42" s="88"/>
      <c r="AZ42" s="89"/>
      <c r="BA42" s="89"/>
      <c r="BB42" s="89"/>
      <c r="BC42" s="88" t="s">
        <v>88</v>
      </c>
      <c r="BD42" s="2">
        <f t="shared" si="26"/>
        <v>0</v>
      </c>
      <c r="BE42" s="2">
        <f t="shared" si="27"/>
        <v>0</v>
      </c>
      <c r="BF42" s="2">
        <f t="shared" si="28"/>
        <v>0</v>
      </c>
    </row>
    <row r="43" spans="2:58" ht="13.15" x14ac:dyDescent="0.4">
      <c r="B43" s="13"/>
      <c r="C43" s="12"/>
      <c r="D43" s="12"/>
      <c r="E43" s="88"/>
      <c r="F43" s="89"/>
      <c r="I43" s="2"/>
      <c r="J43" s="2"/>
      <c r="K43" s="2">
        <f t="shared" si="1"/>
        <v>0</v>
      </c>
      <c r="L43" s="2">
        <f t="shared" si="0"/>
        <v>0</v>
      </c>
      <c r="M43" s="12"/>
      <c r="N43" s="12"/>
      <c r="O43" s="88"/>
      <c r="P43" s="89"/>
      <c r="Q43" s="89"/>
      <c r="R43" s="89"/>
      <c r="S43" s="88" t="s">
        <v>88</v>
      </c>
      <c r="T43" s="2">
        <f t="shared" si="17"/>
        <v>0</v>
      </c>
      <c r="U43" s="2">
        <f t="shared" si="18"/>
        <v>0</v>
      </c>
      <c r="V43" s="2">
        <f t="shared" si="19"/>
        <v>0</v>
      </c>
      <c r="W43" s="2"/>
      <c r="X43" s="13"/>
      <c r="Y43" s="12"/>
      <c r="Z43" s="12"/>
      <c r="AA43" s="88"/>
      <c r="AB43" s="89"/>
      <c r="AC43" s="89"/>
      <c r="AD43" s="89"/>
      <c r="AE43" s="88" t="s">
        <v>88</v>
      </c>
      <c r="AF43" s="2">
        <f t="shared" si="20"/>
        <v>0</v>
      </c>
      <c r="AG43" s="2">
        <f t="shared" si="21"/>
        <v>0</v>
      </c>
      <c r="AH43" s="2">
        <f t="shared" si="22"/>
        <v>0</v>
      </c>
      <c r="AI43" s="2"/>
      <c r="AJ43" s="13"/>
      <c r="AK43" s="12"/>
      <c r="AL43" s="12"/>
      <c r="AM43" s="88"/>
      <c r="AN43" s="89"/>
      <c r="AO43" s="89"/>
      <c r="AP43" s="89"/>
      <c r="AQ43" s="88" t="s">
        <v>88</v>
      </c>
      <c r="AR43" s="2">
        <f t="shared" si="23"/>
        <v>0</v>
      </c>
      <c r="AS43" s="2">
        <f t="shared" si="24"/>
        <v>0</v>
      </c>
      <c r="AT43" s="2">
        <f t="shared" si="25"/>
        <v>0</v>
      </c>
      <c r="AU43" s="2"/>
      <c r="AV43" s="13"/>
      <c r="AW43" s="12"/>
      <c r="AX43" s="12"/>
      <c r="AY43" s="88"/>
      <c r="AZ43" s="89"/>
      <c r="BA43" s="89"/>
      <c r="BB43" s="89"/>
      <c r="BC43" s="88" t="s">
        <v>88</v>
      </c>
      <c r="BD43" s="2">
        <f t="shared" si="26"/>
        <v>0</v>
      </c>
      <c r="BE43" s="2">
        <f t="shared" si="27"/>
        <v>0</v>
      </c>
      <c r="BF43" s="2">
        <f t="shared" si="28"/>
        <v>0</v>
      </c>
    </row>
    <row r="44" spans="2:58" ht="13.15" x14ac:dyDescent="0.4">
      <c r="B44" s="13"/>
      <c r="C44" s="12"/>
      <c r="D44" s="12"/>
      <c r="E44" s="88"/>
      <c r="F44" s="89"/>
      <c r="I44" s="2"/>
      <c r="J44" s="2"/>
      <c r="K44" s="2">
        <f t="shared" si="1"/>
        <v>0</v>
      </c>
      <c r="L44" s="2">
        <f t="shared" si="0"/>
        <v>0</v>
      </c>
      <c r="M44" s="12"/>
      <c r="N44" s="12"/>
      <c r="O44" s="88"/>
      <c r="P44" s="89"/>
      <c r="Q44" s="89"/>
      <c r="R44" s="89"/>
      <c r="S44" s="88" t="s">
        <v>88</v>
      </c>
      <c r="T44" s="2">
        <f t="shared" si="17"/>
        <v>0</v>
      </c>
      <c r="U44" s="2">
        <f t="shared" si="18"/>
        <v>0</v>
      </c>
      <c r="V44" s="2">
        <f t="shared" si="19"/>
        <v>0</v>
      </c>
      <c r="W44" s="2"/>
      <c r="X44" s="13"/>
      <c r="Y44" s="12"/>
      <c r="Z44" s="12"/>
      <c r="AA44" s="88"/>
      <c r="AB44" s="89"/>
      <c r="AC44" s="89"/>
      <c r="AD44" s="89"/>
      <c r="AE44" s="88" t="s">
        <v>88</v>
      </c>
      <c r="AF44" s="2">
        <f t="shared" si="20"/>
        <v>0</v>
      </c>
      <c r="AG44" s="2">
        <f t="shared" si="21"/>
        <v>0</v>
      </c>
      <c r="AH44" s="2">
        <f t="shared" si="22"/>
        <v>0</v>
      </c>
      <c r="AI44" s="2"/>
      <c r="AJ44" s="13"/>
      <c r="AK44" s="12"/>
      <c r="AL44" s="12"/>
      <c r="AM44" s="88"/>
      <c r="AN44" s="89"/>
      <c r="AO44" s="89"/>
      <c r="AP44" s="89"/>
      <c r="AQ44" s="88" t="s">
        <v>88</v>
      </c>
      <c r="AR44" s="2">
        <f t="shared" si="23"/>
        <v>0</v>
      </c>
      <c r="AS44" s="2">
        <f t="shared" si="24"/>
        <v>0</v>
      </c>
      <c r="AT44" s="2">
        <f t="shared" si="25"/>
        <v>0</v>
      </c>
      <c r="AU44" s="2"/>
      <c r="AV44" s="13"/>
      <c r="AW44" s="12"/>
      <c r="AX44" s="12"/>
      <c r="AY44" s="88"/>
      <c r="AZ44" s="89"/>
      <c r="BA44" s="89"/>
      <c r="BB44" s="89"/>
      <c r="BC44" s="88" t="s">
        <v>88</v>
      </c>
      <c r="BD44" s="2">
        <f t="shared" si="26"/>
        <v>0</v>
      </c>
      <c r="BE44" s="2">
        <f t="shared" si="27"/>
        <v>0</v>
      </c>
      <c r="BF44" s="2">
        <f t="shared" si="28"/>
        <v>0</v>
      </c>
    </row>
    <row r="45" spans="2:58" ht="13.15" x14ac:dyDescent="0.4">
      <c r="B45" s="13"/>
      <c r="C45" s="12"/>
      <c r="D45" s="12"/>
      <c r="E45" s="88"/>
      <c r="F45" s="89"/>
      <c r="I45" s="2"/>
      <c r="J45" s="2"/>
      <c r="K45" s="2">
        <f t="shared" si="1"/>
        <v>0</v>
      </c>
      <c r="L45" s="2">
        <f t="shared" si="0"/>
        <v>0</v>
      </c>
      <c r="M45" s="12"/>
      <c r="N45" s="12"/>
      <c r="O45" s="88"/>
      <c r="P45" s="89"/>
      <c r="Q45" s="89"/>
      <c r="R45" s="89"/>
      <c r="S45" s="88" t="s">
        <v>88</v>
      </c>
      <c r="T45" s="2">
        <f t="shared" si="17"/>
        <v>0</v>
      </c>
      <c r="U45" s="2">
        <f t="shared" si="18"/>
        <v>0</v>
      </c>
      <c r="V45" s="2">
        <f t="shared" si="19"/>
        <v>0</v>
      </c>
      <c r="W45" s="2"/>
      <c r="X45" s="13"/>
      <c r="Y45" s="12"/>
      <c r="Z45" s="12"/>
      <c r="AA45" s="88"/>
      <c r="AB45" s="89"/>
      <c r="AC45" s="89"/>
      <c r="AD45" s="89"/>
      <c r="AE45" s="88" t="s">
        <v>88</v>
      </c>
      <c r="AF45" s="2">
        <f t="shared" si="20"/>
        <v>0</v>
      </c>
      <c r="AG45" s="2">
        <f t="shared" si="21"/>
        <v>0</v>
      </c>
      <c r="AH45" s="2">
        <f t="shared" si="22"/>
        <v>0</v>
      </c>
      <c r="AI45" s="2"/>
      <c r="AJ45" s="13"/>
      <c r="AK45" s="12"/>
      <c r="AL45" s="12"/>
      <c r="AM45" s="88"/>
      <c r="AN45" s="89"/>
      <c r="AO45" s="89"/>
      <c r="AP45" s="89"/>
      <c r="AQ45" s="88" t="s">
        <v>88</v>
      </c>
      <c r="AR45" s="2">
        <f t="shared" si="23"/>
        <v>0</v>
      </c>
      <c r="AS45" s="2">
        <f t="shared" si="24"/>
        <v>0</v>
      </c>
      <c r="AT45" s="2">
        <f t="shared" si="25"/>
        <v>0</v>
      </c>
      <c r="AU45" s="2"/>
      <c r="AV45" s="13"/>
      <c r="AW45" s="12"/>
      <c r="AX45" s="12"/>
      <c r="AY45" s="88"/>
      <c r="AZ45" s="89"/>
      <c r="BA45" s="89"/>
      <c r="BB45" s="89"/>
      <c r="BC45" s="88" t="s">
        <v>88</v>
      </c>
      <c r="BD45" s="2">
        <f t="shared" si="26"/>
        <v>0</v>
      </c>
      <c r="BE45" s="2">
        <f t="shared" si="27"/>
        <v>0</v>
      </c>
      <c r="BF45" s="2">
        <f t="shared" si="28"/>
        <v>0</v>
      </c>
    </row>
    <row r="46" spans="2:58" ht="13.15" x14ac:dyDescent="0.4">
      <c r="B46" s="13"/>
      <c r="C46" s="12"/>
      <c r="D46" s="12"/>
      <c r="E46" s="88"/>
      <c r="F46" s="89"/>
      <c r="I46" s="2"/>
      <c r="J46" s="2"/>
      <c r="K46" s="2">
        <f t="shared" si="1"/>
        <v>0</v>
      </c>
      <c r="L46" s="2">
        <f t="shared" si="0"/>
        <v>0</v>
      </c>
      <c r="M46" s="12"/>
      <c r="N46" s="12"/>
      <c r="O46" s="88"/>
      <c r="P46" s="89"/>
      <c r="Q46" s="89"/>
      <c r="R46" s="89"/>
      <c r="S46" s="88" t="s">
        <v>88</v>
      </c>
      <c r="T46" s="2">
        <f t="shared" si="17"/>
        <v>0</v>
      </c>
      <c r="U46" s="2">
        <f t="shared" si="18"/>
        <v>0</v>
      </c>
      <c r="V46" s="2">
        <f t="shared" si="19"/>
        <v>0</v>
      </c>
      <c r="W46" s="2"/>
      <c r="X46" s="13"/>
      <c r="Y46" s="12"/>
      <c r="Z46" s="12"/>
      <c r="AA46" s="88"/>
      <c r="AB46" s="89"/>
      <c r="AC46" s="89"/>
      <c r="AD46" s="89"/>
      <c r="AE46" s="88" t="s">
        <v>88</v>
      </c>
      <c r="AF46" s="2">
        <f t="shared" si="20"/>
        <v>0</v>
      </c>
      <c r="AG46" s="2">
        <f t="shared" si="21"/>
        <v>0</v>
      </c>
      <c r="AH46" s="2">
        <f t="shared" si="22"/>
        <v>0</v>
      </c>
      <c r="AI46" s="2"/>
      <c r="AJ46" s="13"/>
      <c r="AK46" s="12"/>
      <c r="AL46" s="12"/>
      <c r="AM46" s="88"/>
      <c r="AN46" s="89"/>
      <c r="AO46" s="89"/>
      <c r="AP46" s="89"/>
      <c r="AQ46" s="88" t="s">
        <v>88</v>
      </c>
      <c r="AR46" s="2">
        <f t="shared" si="23"/>
        <v>0</v>
      </c>
      <c r="AS46" s="2">
        <f t="shared" si="24"/>
        <v>0</v>
      </c>
      <c r="AT46" s="2">
        <f t="shared" si="25"/>
        <v>0</v>
      </c>
      <c r="AU46" s="2"/>
      <c r="AV46" s="13"/>
      <c r="AW46" s="12"/>
      <c r="AX46" s="12"/>
      <c r="AY46" s="88"/>
      <c r="AZ46" s="89"/>
      <c r="BA46" s="89"/>
      <c r="BB46" s="89"/>
      <c r="BC46" s="88" t="s">
        <v>88</v>
      </c>
      <c r="BD46" s="2">
        <f t="shared" si="26"/>
        <v>0</v>
      </c>
      <c r="BE46" s="2">
        <f t="shared" si="27"/>
        <v>0</v>
      </c>
      <c r="BF46" s="2">
        <f t="shared" si="28"/>
        <v>0</v>
      </c>
    </row>
    <row r="47" spans="2:58" ht="13.15" x14ac:dyDescent="0.4">
      <c r="B47" s="13"/>
      <c r="C47" s="12"/>
      <c r="D47" s="12"/>
      <c r="E47" s="88"/>
      <c r="F47" s="89"/>
      <c r="I47" s="2"/>
      <c r="J47" s="2"/>
      <c r="K47" s="2">
        <f t="shared" si="1"/>
        <v>0</v>
      </c>
      <c r="L47" s="2">
        <f t="shared" si="0"/>
        <v>0</v>
      </c>
      <c r="M47" s="12"/>
      <c r="N47" s="12"/>
      <c r="O47" s="88"/>
      <c r="P47" s="89"/>
      <c r="Q47" s="89"/>
      <c r="R47" s="89"/>
      <c r="S47" s="88" t="s">
        <v>88</v>
      </c>
      <c r="T47" s="2">
        <f t="shared" si="17"/>
        <v>0</v>
      </c>
      <c r="U47" s="2">
        <f t="shared" si="18"/>
        <v>0</v>
      </c>
      <c r="V47" s="2">
        <f t="shared" si="19"/>
        <v>0</v>
      </c>
      <c r="W47" s="2"/>
      <c r="X47" s="13"/>
      <c r="Y47" s="12"/>
      <c r="Z47" s="12"/>
      <c r="AA47" s="88"/>
      <c r="AB47" s="89"/>
      <c r="AC47" s="89"/>
      <c r="AD47" s="89"/>
      <c r="AE47" s="88" t="s">
        <v>88</v>
      </c>
      <c r="AF47" s="2">
        <f t="shared" si="20"/>
        <v>0</v>
      </c>
      <c r="AG47" s="2">
        <f t="shared" si="21"/>
        <v>0</v>
      </c>
      <c r="AH47" s="2">
        <f t="shared" si="22"/>
        <v>0</v>
      </c>
      <c r="AI47" s="2"/>
      <c r="AJ47" s="13"/>
      <c r="AK47" s="12"/>
      <c r="AL47" s="12"/>
      <c r="AM47" s="88"/>
      <c r="AN47" s="89"/>
      <c r="AO47" s="89"/>
      <c r="AP47" s="89"/>
      <c r="AQ47" s="88" t="s">
        <v>88</v>
      </c>
      <c r="AR47" s="2">
        <f t="shared" si="23"/>
        <v>0</v>
      </c>
      <c r="AS47" s="2">
        <f t="shared" si="24"/>
        <v>0</v>
      </c>
      <c r="AT47" s="2">
        <f t="shared" si="25"/>
        <v>0</v>
      </c>
      <c r="AU47" s="2"/>
      <c r="AV47" s="13"/>
      <c r="AW47" s="12"/>
      <c r="AX47" s="12"/>
      <c r="AY47" s="88"/>
      <c r="AZ47" s="89"/>
      <c r="BA47" s="89"/>
      <c r="BB47" s="89"/>
      <c r="BC47" s="88" t="s">
        <v>88</v>
      </c>
      <c r="BD47" s="2">
        <f t="shared" si="26"/>
        <v>0</v>
      </c>
      <c r="BE47" s="2">
        <f t="shared" si="27"/>
        <v>0</v>
      </c>
      <c r="BF47" s="2">
        <f t="shared" si="28"/>
        <v>0</v>
      </c>
    </row>
    <row r="48" spans="2:58" ht="13.15" x14ac:dyDescent="0.4">
      <c r="B48" s="13"/>
      <c r="C48" s="12"/>
      <c r="D48" s="12"/>
      <c r="E48" s="88"/>
      <c r="F48" s="89"/>
      <c r="I48" s="2"/>
      <c r="J48" s="2"/>
      <c r="K48" s="2">
        <f t="shared" si="1"/>
        <v>0</v>
      </c>
      <c r="L48" s="2">
        <f t="shared" si="0"/>
        <v>0</v>
      </c>
      <c r="M48" s="12"/>
      <c r="N48" s="12"/>
      <c r="O48" s="88"/>
      <c r="P48" s="89"/>
      <c r="Q48" s="89"/>
      <c r="R48" s="89"/>
      <c r="S48" s="88" t="s">
        <v>88</v>
      </c>
      <c r="T48" s="2">
        <f t="shared" si="17"/>
        <v>0</v>
      </c>
      <c r="U48" s="2">
        <f t="shared" si="18"/>
        <v>0</v>
      </c>
      <c r="V48" s="2">
        <f t="shared" si="19"/>
        <v>0</v>
      </c>
      <c r="W48" s="2"/>
      <c r="X48" s="13"/>
      <c r="Y48" s="12"/>
      <c r="Z48" s="12"/>
      <c r="AA48" s="88"/>
      <c r="AB48" s="89"/>
      <c r="AC48" s="89"/>
      <c r="AD48" s="89"/>
      <c r="AE48" s="88" t="s">
        <v>88</v>
      </c>
      <c r="AF48" s="2">
        <f t="shared" si="20"/>
        <v>0</v>
      </c>
      <c r="AG48" s="2">
        <f t="shared" si="21"/>
        <v>0</v>
      </c>
      <c r="AH48" s="2">
        <f t="shared" si="22"/>
        <v>0</v>
      </c>
      <c r="AI48" s="2"/>
      <c r="AJ48" s="13"/>
      <c r="AK48" s="12"/>
      <c r="AL48" s="12"/>
      <c r="AM48" s="88"/>
      <c r="AN48" s="89"/>
      <c r="AO48" s="89"/>
      <c r="AP48" s="89"/>
      <c r="AQ48" s="88" t="s">
        <v>88</v>
      </c>
      <c r="AR48" s="2">
        <f t="shared" si="23"/>
        <v>0</v>
      </c>
      <c r="AS48" s="2">
        <f t="shared" si="24"/>
        <v>0</v>
      </c>
      <c r="AT48" s="2">
        <f t="shared" si="25"/>
        <v>0</v>
      </c>
      <c r="AU48" s="2"/>
      <c r="AV48" s="13"/>
      <c r="AW48" s="12"/>
      <c r="AX48" s="12"/>
      <c r="AY48" s="88"/>
      <c r="AZ48" s="89"/>
      <c r="BA48" s="89"/>
      <c r="BB48" s="89"/>
      <c r="BC48" s="88" t="s">
        <v>88</v>
      </c>
      <c r="BD48" s="2">
        <f t="shared" si="26"/>
        <v>0</v>
      </c>
      <c r="BE48" s="2">
        <f t="shared" si="27"/>
        <v>0</v>
      </c>
      <c r="BF48" s="2">
        <f t="shared" si="28"/>
        <v>0</v>
      </c>
    </row>
    <row r="49" spans="2:58" ht="13.15" x14ac:dyDescent="0.4">
      <c r="B49" s="13"/>
      <c r="C49" s="12"/>
      <c r="D49" s="12"/>
      <c r="E49" s="88"/>
      <c r="F49" s="89"/>
      <c r="I49" s="2"/>
      <c r="J49" s="2"/>
      <c r="K49" s="2">
        <f t="shared" si="1"/>
        <v>0</v>
      </c>
      <c r="L49" s="2">
        <f t="shared" si="0"/>
        <v>0</v>
      </c>
      <c r="M49" s="12"/>
      <c r="N49" s="12"/>
      <c r="O49" s="88"/>
      <c r="P49" s="89"/>
      <c r="Q49" s="89"/>
      <c r="R49" s="89"/>
      <c r="S49" s="88" t="s">
        <v>88</v>
      </c>
      <c r="T49" s="2">
        <f t="shared" si="17"/>
        <v>0</v>
      </c>
      <c r="U49" s="2">
        <f t="shared" si="18"/>
        <v>0</v>
      </c>
      <c r="V49" s="2">
        <f t="shared" si="19"/>
        <v>0</v>
      </c>
      <c r="W49" s="2"/>
      <c r="X49" s="13"/>
      <c r="Y49" s="12"/>
      <c r="Z49" s="12"/>
      <c r="AA49" s="88"/>
      <c r="AB49" s="89"/>
      <c r="AC49" s="89"/>
      <c r="AD49" s="89"/>
      <c r="AE49" s="88" t="s">
        <v>88</v>
      </c>
      <c r="AF49" s="2">
        <f t="shared" si="20"/>
        <v>0</v>
      </c>
      <c r="AG49" s="2">
        <f t="shared" si="21"/>
        <v>0</v>
      </c>
      <c r="AH49" s="2">
        <f t="shared" si="22"/>
        <v>0</v>
      </c>
      <c r="AI49" s="2"/>
      <c r="AJ49" s="13"/>
      <c r="AK49" s="12"/>
      <c r="AL49" s="12"/>
      <c r="AM49" s="88"/>
      <c r="AN49" s="89"/>
      <c r="AO49" s="89"/>
      <c r="AP49" s="89"/>
      <c r="AQ49" s="88" t="s">
        <v>88</v>
      </c>
      <c r="AR49" s="2">
        <f t="shared" si="23"/>
        <v>0</v>
      </c>
      <c r="AS49" s="2">
        <f t="shared" si="24"/>
        <v>0</v>
      </c>
      <c r="AT49" s="2">
        <f t="shared" si="25"/>
        <v>0</v>
      </c>
      <c r="AU49" s="2"/>
      <c r="AV49" s="13"/>
      <c r="AW49" s="12"/>
      <c r="AX49" s="12"/>
      <c r="AY49" s="88"/>
      <c r="AZ49" s="89"/>
      <c r="BA49" s="89"/>
      <c r="BB49" s="89"/>
      <c r="BC49" s="88" t="s">
        <v>88</v>
      </c>
      <c r="BD49" s="2">
        <f t="shared" si="26"/>
        <v>0</v>
      </c>
      <c r="BE49" s="2">
        <f t="shared" si="27"/>
        <v>0</v>
      </c>
      <c r="BF49" s="2">
        <f t="shared" si="28"/>
        <v>0</v>
      </c>
    </row>
    <row r="50" spans="2:58" ht="13.15" x14ac:dyDescent="0.4">
      <c r="B50" s="13"/>
      <c r="C50" s="12"/>
      <c r="D50" s="12"/>
      <c r="E50" s="88"/>
      <c r="F50" s="89"/>
      <c r="I50" s="2"/>
      <c r="J50" s="2"/>
      <c r="K50" s="2">
        <f t="shared" si="1"/>
        <v>0</v>
      </c>
      <c r="L50" s="2">
        <f t="shared" si="0"/>
        <v>0</v>
      </c>
      <c r="M50" s="12"/>
      <c r="N50" s="12"/>
      <c r="O50" s="88"/>
      <c r="P50" s="89"/>
      <c r="Q50" s="89"/>
      <c r="R50" s="89"/>
      <c r="S50" s="88" t="s">
        <v>88</v>
      </c>
      <c r="T50" s="2">
        <f t="shared" si="17"/>
        <v>0</v>
      </c>
      <c r="U50" s="2">
        <f t="shared" si="18"/>
        <v>0</v>
      </c>
      <c r="V50" s="2">
        <f t="shared" si="19"/>
        <v>0</v>
      </c>
      <c r="W50" s="2"/>
      <c r="X50" s="13"/>
      <c r="Y50" s="12"/>
      <c r="Z50" s="12"/>
      <c r="AA50" s="88"/>
      <c r="AB50" s="89"/>
      <c r="AC50" s="89"/>
      <c r="AD50" s="89"/>
      <c r="AE50" s="88" t="s">
        <v>88</v>
      </c>
      <c r="AF50" s="2">
        <f t="shared" si="20"/>
        <v>0</v>
      </c>
      <c r="AG50" s="2">
        <f t="shared" si="21"/>
        <v>0</v>
      </c>
      <c r="AH50" s="2">
        <f t="shared" si="22"/>
        <v>0</v>
      </c>
      <c r="AI50" s="2"/>
      <c r="AJ50" s="13"/>
      <c r="AK50" s="12"/>
      <c r="AL50" s="12"/>
      <c r="AM50" s="88"/>
      <c r="AN50" s="89"/>
      <c r="AO50" s="89"/>
      <c r="AP50" s="89"/>
      <c r="AQ50" s="88" t="s">
        <v>88</v>
      </c>
      <c r="AR50" s="2">
        <f t="shared" si="23"/>
        <v>0</v>
      </c>
      <c r="AS50" s="2">
        <f t="shared" si="24"/>
        <v>0</v>
      </c>
      <c r="AT50" s="2">
        <f t="shared" si="25"/>
        <v>0</v>
      </c>
      <c r="AU50" s="2"/>
      <c r="AV50" s="13"/>
      <c r="AW50" s="12"/>
      <c r="AX50" s="12"/>
      <c r="AY50" s="88"/>
      <c r="AZ50" s="89"/>
      <c r="BA50" s="89"/>
      <c r="BB50" s="89"/>
      <c r="BC50" s="88" t="s">
        <v>88</v>
      </c>
      <c r="BD50" s="2">
        <f t="shared" si="26"/>
        <v>0</v>
      </c>
      <c r="BE50" s="2">
        <f t="shared" si="27"/>
        <v>0</v>
      </c>
      <c r="BF50" s="2">
        <f t="shared" si="28"/>
        <v>0</v>
      </c>
    </row>
    <row r="51" spans="2:58" ht="13.15" x14ac:dyDescent="0.4">
      <c r="B51" s="13"/>
      <c r="C51" s="12"/>
      <c r="D51" s="12"/>
      <c r="E51" s="88"/>
      <c r="F51" s="89"/>
      <c r="I51" s="2"/>
      <c r="J51" s="2"/>
      <c r="K51" s="2">
        <f t="shared" si="1"/>
        <v>0</v>
      </c>
      <c r="L51" s="2">
        <f t="shared" si="0"/>
        <v>0</v>
      </c>
      <c r="M51" s="12"/>
      <c r="N51" s="12"/>
      <c r="O51" s="88"/>
      <c r="P51" s="89"/>
      <c r="Q51" s="89"/>
      <c r="R51" s="89"/>
      <c r="S51" s="88" t="s">
        <v>88</v>
      </c>
      <c r="T51" s="2">
        <f t="shared" si="17"/>
        <v>0</v>
      </c>
      <c r="U51" s="2">
        <f t="shared" si="18"/>
        <v>0</v>
      </c>
      <c r="V51" s="2">
        <f t="shared" si="19"/>
        <v>0</v>
      </c>
      <c r="W51" s="2"/>
      <c r="X51" s="13"/>
      <c r="Y51" s="12"/>
      <c r="Z51" s="12"/>
      <c r="AA51" s="88"/>
      <c r="AB51" s="89"/>
      <c r="AC51" s="89"/>
      <c r="AD51" s="89"/>
      <c r="AE51" s="88" t="s">
        <v>88</v>
      </c>
      <c r="AF51" s="2">
        <f t="shared" si="20"/>
        <v>0</v>
      </c>
      <c r="AG51" s="2">
        <f t="shared" si="21"/>
        <v>0</v>
      </c>
      <c r="AH51" s="2">
        <f t="shared" si="22"/>
        <v>0</v>
      </c>
      <c r="AI51" s="2"/>
      <c r="AJ51" s="13"/>
      <c r="AK51" s="12"/>
      <c r="AL51" s="12"/>
      <c r="AM51" s="88"/>
      <c r="AN51" s="89"/>
      <c r="AO51" s="89"/>
      <c r="AP51" s="89"/>
      <c r="AQ51" s="88" t="s">
        <v>88</v>
      </c>
      <c r="AR51" s="2">
        <f t="shared" si="23"/>
        <v>0</v>
      </c>
      <c r="AS51" s="2">
        <f t="shared" si="24"/>
        <v>0</v>
      </c>
      <c r="AT51" s="2">
        <f t="shared" si="25"/>
        <v>0</v>
      </c>
      <c r="AU51" s="2"/>
      <c r="AV51" s="13"/>
      <c r="AW51" s="12"/>
      <c r="AX51" s="12"/>
      <c r="AY51" s="88"/>
      <c r="AZ51" s="89"/>
      <c r="BA51" s="89"/>
      <c r="BB51" s="89"/>
      <c r="BC51" s="88" t="s">
        <v>88</v>
      </c>
      <c r="BD51" s="2">
        <f t="shared" si="26"/>
        <v>0</v>
      </c>
      <c r="BE51" s="2">
        <f t="shared" si="27"/>
        <v>0</v>
      </c>
      <c r="BF51" s="2">
        <f t="shared" si="28"/>
        <v>0</v>
      </c>
    </row>
    <row r="52" spans="2:58" ht="13.15" x14ac:dyDescent="0.4">
      <c r="B52" s="13"/>
      <c r="C52" s="12"/>
      <c r="D52" s="12"/>
      <c r="E52" s="88"/>
      <c r="F52" s="89"/>
      <c r="I52" s="2"/>
      <c r="J52" s="2"/>
      <c r="K52" s="2">
        <f t="shared" si="1"/>
        <v>0</v>
      </c>
      <c r="L52" s="2">
        <f t="shared" si="0"/>
        <v>0</v>
      </c>
      <c r="M52" s="12"/>
      <c r="N52" s="12"/>
      <c r="O52" s="88"/>
      <c r="P52" s="89"/>
      <c r="Q52" s="89"/>
      <c r="R52" s="89"/>
      <c r="S52" s="88" t="s">
        <v>88</v>
      </c>
      <c r="T52" s="2">
        <f t="shared" si="17"/>
        <v>0</v>
      </c>
      <c r="U52" s="2">
        <f t="shared" si="18"/>
        <v>0</v>
      </c>
      <c r="V52" s="2">
        <f t="shared" si="19"/>
        <v>0</v>
      </c>
      <c r="W52" s="2"/>
      <c r="X52" s="13"/>
      <c r="Y52" s="12"/>
      <c r="Z52" s="12"/>
      <c r="AA52" s="88"/>
      <c r="AB52" s="89"/>
      <c r="AC52" s="89"/>
      <c r="AD52" s="89"/>
      <c r="AE52" s="88" t="s">
        <v>88</v>
      </c>
      <c r="AF52" s="2">
        <f t="shared" si="20"/>
        <v>0</v>
      </c>
      <c r="AG52" s="2">
        <f t="shared" si="21"/>
        <v>0</v>
      </c>
      <c r="AH52" s="2">
        <f t="shared" si="22"/>
        <v>0</v>
      </c>
      <c r="AI52" s="2"/>
      <c r="AJ52" s="13"/>
      <c r="AK52" s="12"/>
      <c r="AL52" s="12"/>
      <c r="AM52" s="88"/>
      <c r="AN52" s="89"/>
      <c r="AO52" s="89"/>
      <c r="AP52" s="89"/>
      <c r="AQ52" s="88" t="s">
        <v>88</v>
      </c>
      <c r="AR52" s="2">
        <f t="shared" si="23"/>
        <v>0</v>
      </c>
      <c r="AS52" s="2">
        <f t="shared" si="24"/>
        <v>0</v>
      </c>
      <c r="AT52" s="2">
        <f t="shared" si="25"/>
        <v>0</v>
      </c>
      <c r="AU52" s="2"/>
      <c r="AV52" s="13"/>
      <c r="AW52" s="12"/>
      <c r="AX52" s="12"/>
      <c r="AY52" s="88"/>
      <c r="AZ52" s="89"/>
      <c r="BA52" s="89"/>
      <c r="BB52" s="89"/>
      <c r="BC52" s="88" t="s">
        <v>88</v>
      </c>
      <c r="BD52" s="2">
        <f t="shared" si="26"/>
        <v>0</v>
      </c>
      <c r="BE52" s="2">
        <f t="shared" si="27"/>
        <v>0</v>
      </c>
      <c r="BF52" s="2">
        <f t="shared" si="28"/>
        <v>0</v>
      </c>
    </row>
    <row r="53" spans="2:58" ht="13.15" x14ac:dyDescent="0.4">
      <c r="B53" s="13"/>
      <c r="C53" s="12"/>
      <c r="D53" s="12"/>
      <c r="E53" s="88"/>
      <c r="F53" s="89"/>
      <c r="I53" s="2"/>
      <c r="J53" s="2"/>
      <c r="K53" s="2">
        <f t="shared" si="1"/>
        <v>0</v>
      </c>
      <c r="L53" s="2">
        <f t="shared" si="0"/>
        <v>0</v>
      </c>
      <c r="M53" s="12"/>
      <c r="N53" s="12"/>
      <c r="O53" s="88"/>
      <c r="P53" s="89"/>
      <c r="Q53" s="89"/>
      <c r="R53" s="89"/>
      <c r="S53" s="88" t="s">
        <v>88</v>
      </c>
      <c r="T53" s="2">
        <f t="shared" si="17"/>
        <v>0</v>
      </c>
      <c r="U53" s="2">
        <f t="shared" si="18"/>
        <v>0</v>
      </c>
      <c r="V53" s="2">
        <f t="shared" si="19"/>
        <v>0</v>
      </c>
      <c r="W53" s="2"/>
      <c r="X53" s="13"/>
      <c r="Y53" s="12"/>
      <c r="Z53" s="12"/>
      <c r="AA53" s="88"/>
      <c r="AB53" s="89"/>
      <c r="AC53" s="89"/>
      <c r="AD53" s="89"/>
      <c r="AE53" s="88" t="s">
        <v>88</v>
      </c>
      <c r="AF53" s="2">
        <f t="shared" si="20"/>
        <v>0</v>
      </c>
      <c r="AG53" s="2">
        <f t="shared" si="21"/>
        <v>0</v>
      </c>
      <c r="AH53" s="2">
        <f t="shared" si="22"/>
        <v>0</v>
      </c>
      <c r="AI53" s="2"/>
      <c r="AJ53" s="13"/>
      <c r="AK53" s="12"/>
      <c r="AL53" s="12"/>
      <c r="AM53" s="88"/>
      <c r="AN53" s="89"/>
      <c r="AO53" s="89"/>
      <c r="AP53" s="89"/>
      <c r="AQ53" s="88" t="s">
        <v>88</v>
      </c>
      <c r="AR53" s="2">
        <f t="shared" si="23"/>
        <v>0</v>
      </c>
      <c r="AS53" s="2">
        <f t="shared" si="24"/>
        <v>0</v>
      </c>
      <c r="AT53" s="2">
        <f t="shared" si="25"/>
        <v>0</v>
      </c>
      <c r="AU53" s="2"/>
      <c r="AV53" s="13"/>
      <c r="AW53" s="12"/>
      <c r="AX53" s="12"/>
      <c r="AY53" s="88"/>
      <c r="AZ53" s="89"/>
      <c r="BA53" s="89"/>
      <c r="BB53" s="89"/>
      <c r="BC53" s="88" t="s">
        <v>88</v>
      </c>
      <c r="BD53" s="2">
        <f t="shared" si="26"/>
        <v>0</v>
      </c>
      <c r="BE53" s="2">
        <f t="shared" si="27"/>
        <v>0</v>
      </c>
      <c r="BF53" s="2">
        <f t="shared" si="28"/>
        <v>0</v>
      </c>
    </row>
    <row r="54" spans="2:58" ht="13.15" x14ac:dyDescent="0.4">
      <c r="B54" s="13"/>
      <c r="C54" s="12"/>
      <c r="D54" s="12"/>
      <c r="E54" s="88"/>
      <c r="F54" s="89"/>
      <c r="I54" s="2"/>
      <c r="J54" s="2"/>
      <c r="K54" s="2">
        <f t="shared" si="1"/>
        <v>0</v>
      </c>
      <c r="L54" s="2">
        <f t="shared" si="0"/>
        <v>0</v>
      </c>
      <c r="M54" s="12"/>
      <c r="N54" s="12"/>
      <c r="O54" s="88"/>
      <c r="P54" s="89"/>
      <c r="Q54" s="89"/>
      <c r="R54" s="89"/>
      <c r="S54" s="88" t="s">
        <v>88</v>
      </c>
      <c r="T54" s="2">
        <f t="shared" si="17"/>
        <v>0</v>
      </c>
      <c r="U54" s="2">
        <f t="shared" si="18"/>
        <v>0</v>
      </c>
      <c r="V54" s="2">
        <f t="shared" si="19"/>
        <v>0</v>
      </c>
      <c r="W54" s="2"/>
      <c r="X54" s="13"/>
      <c r="Y54" s="12"/>
      <c r="Z54" s="12"/>
      <c r="AA54" s="88"/>
      <c r="AB54" s="89"/>
      <c r="AC54" s="89"/>
      <c r="AD54" s="89"/>
      <c r="AE54" s="88" t="s">
        <v>88</v>
      </c>
      <c r="AF54" s="2">
        <f t="shared" si="20"/>
        <v>0</v>
      </c>
      <c r="AG54" s="2">
        <f t="shared" si="21"/>
        <v>0</v>
      </c>
      <c r="AH54" s="2">
        <f t="shared" si="22"/>
        <v>0</v>
      </c>
      <c r="AI54" s="2"/>
      <c r="AJ54" s="13"/>
      <c r="AK54" s="12"/>
      <c r="AL54" s="12"/>
      <c r="AM54" s="88"/>
      <c r="AN54" s="89"/>
      <c r="AO54" s="89"/>
      <c r="AP54" s="89"/>
      <c r="AQ54" s="88" t="s">
        <v>88</v>
      </c>
      <c r="AR54" s="2">
        <f t="shared" si="23"/>
        <v>0</v>
      </c>
      <c r="AS54" s="2">
        <f t="shared" si="24"/>
        <v>0</v>
      </c>
      <c r="AT54" s="2">
        <f t="shared" si="25"/>
        <v>0</v>
      </c>
      <c r="AU54" s="2"/>
      <c r="AV54" s="13"/>
      <c r="AW54" s="12"/>
      <c r="AX54" s="12"/>
      <c r="AY54" s="88"/>
      <c r="AZ54" s="89"/>
      <c r="BA54" s="89"/>
      <c r="BB54" s="89"/>
      <c r="BC54" s="88" t="s">
        <v>88</v>
      </c>
      <c r="BD54" s="2">
        <f t="shared" si="26"/>
        <v>0</v>
      </c>
      <c r="BE54" s="2">
        <f t="shared" si="27"/>
        <v>0</v>
      </c>
      <c r="BF54" s="2">
        <f t="shared" si="28"/>
        <v>0</v>
      </c>
    </row>
    <row r="55" spans="2:58" ht="13.15" x14ac:dyDescent="0.4">
      <c r="B55" s="13"/>
      <c r="C55" s="12"/>
      <c r="D55" s="12"/>
      <c r="E55" s="88"/>
      <c r="F55" s="89"/>
      <c r="I55" s="2"/>
      <c r="J55" s="2"/>
      <c r="K55" s="2">
        <f t="shared" si="1"/>
        <v>0</v>
      </c>
      <c r="L55" s="2">
        <f t="shared" si="0"/>
        <v>0</v>
      </c>
      <c r="M55" s="12"/>
      <c r="N55" s="12"/>
      <c r="O55" s="88"/>
      <c r="P55" s="89"/>
      <c r="Q55" s="89"/>
      <c r="R55" s="89"/>
      <c r="S55" s="88" t="s">
        <v>88</v>
      </c>
      <c r="T55" s="2">
        <f t="shared" si="17"/>
        <v>0</v>
      </c>
      <c r="U55" s="2">
        <f t="shared" si="18"/>
        <v>0</v>
      </c>
      <c r="V55" s="2">
        <f t="shared" si="19"/>
        <v>0</v>
      </c>
      <c r="W55" s="2"/>
      <c r="X55" s="13"/>
      <c r="Y55" s="12"/>
      <c r="Z55" s="12"/>
      <c r="AA55" s="88"/>
      <c r="AB55" s="89"/>
      <c r="AC55" s="89"/>
      <c r="AD55" s="89"/>
      <c r="AE55" s="88" t="s">
        <v>88</v>
      </c>
      <c r="AF55" s="2">
        <f t="shared" si="20"/>
        <v>0</v>
      </c>
      <c r="AG55" s="2">
        <f t="shared" si="21"/>
        <v>0</v>
      </c>
      <c r="AH55" s="2">
        <f t="shared" si="22"/>
        <v>0</v>
      </c>
      <c r="AI55" s="2"/>
      <c r="AJ55" s="13"/>
      <c r="AK55" s="12"/>
      <c r="AL55" s="12"/>
      <c r="AM55" s="88"/>
      <c r="AN55" s="89"/>
      <c r="AO55" s="89"/>
      <c r="AP55" s="89"/>
      <c r="AQ55" s="88" t="s">
        <v>88</v>
      </c>
      <c r="AR55" s="2">
        <f t="shared" si="23"/>
        <v>0</v>
      </c>
      <c r="AS55" s="2">
        <f t="shared" si="24"/>
        <v>0</v>
      </c>
      <c r="AT55" s="2">
        <f t="shared" si="25"/>
        <v>0</v>
      </c>
      <c r="AU55" s="2"/>
      <c r="AV55" s="13"/>
      <c r="AW55" s="12"/>
      <c r="AX55" s="12"/>
      <c r="AY55" s="88"/>
      <c r="AZ55" s="89"/>
      <c r="BA55" s="89"/>
      <c r="BB55" s="89"/>
      <c r="BC55" s="88" t="s">
        <v>88</v>
      </c>
      <c r="BD55" s="2">
        <f t="shared" si="26"/>
        <v>0</v>
      </c>
      <c r="BE55" s="2">
        <f t="shared" si="27"/>
        <v>0</v>
      </c>
      <c r="BF55" s="2">
        <f t="shared" si="28"/>
        <v>0</v>
      </c>
    </row>
    <row r="56" spans="2:58" ht="13.15" x14ac:dyDescent="0.4">
      <c r="B56" s="13"/>
      <c r="C56" s="12"/>
      <c r="D56" s="12"/>
      <c r="E56" s="88"/>
      <c r="F56" s="89"/>
      <c r="I56" s="2"/>
      <c r="J56" s="2"/>
      <c r="K56" s="2">
        <f t="shared" si="1"/>
        <v>0</v>
      </c>
      <c r="L56" s="2">
        <f t="shared" si="0"/>
        <v>0</v>
      </c>
      <c r="M56" s="12"/>
      <c r="N56" s="12"/>
      <c r="O56" s="88"/>
      <c r="P56" s="89"/>
      <c r="Q56" s="89"/>
      <c r="R56" s="89"/>
      <c r="S56" s="88" t="s">
        <v>88</v>
      </c>
      <c r="T56" s="2">
        <f t="shared" si="17"/>
        <v>0</v>
      </c>
      <c r="U56" s="2">
        <f t="shared" si="18"/>
        <v>0</v>
      </c>
      <c r="V56" s="2">
        <f t="shared" si="19"/>
        <v>0</v>
      </c>
      <c r="W56" s="2"/>
      <c r="X56" s="13"/>
      <c r="Y56" s="12"/>
      <c r="Z56" s="12"/>
      <c r="AA56" s="88"/>
      <c r="AB56" s="89"/>
      <c r="AC56" s="89"/>
      <c r="AD56" s="89"/>
      <c r="AE56" s="88" t="s">
        <v>88</v>
      </c>
      <c r="AF56" s="2">
        <f t="shared" si="20"/>
        <v>0</v>
      </c>
      <c r="AG56" s="2">
        <f t="shared" si="21"/>
        <v>0</v>
      </c>
      <c r="AH56" s="2">
        <f t="shared" si="22"/>
        <v>0</v>
      </c>
      <c r="AI56" s="2"/>
      <c r="AJ56" s="13"/>
      <c r="AK56" s="12"/>
      <c r="AL56" s="12"/>
      <c r="AM56" s="88"/>
      <c r="AN56" s="89"/>
      <c r="AO56" s="89"/>
      <c r="AP56" s="89"/>
      <c r="AQ56" s="88" t="s">
        <v>88</v>
      </c>
      <c r="AR56" s="2">
        <f t="shared" si="23"/>
        <v>0</v>
      </c>
      <c r="AS56" s="2">
        <f t="shared" si="24"/>
        <v>0</v>
      </c>
      <c r="AT56" s="2">
        <f t="shared" si="25"/>
        <v>0</v>
      </c>
      <c r="AU56" s="2"/>
      <c r="AV56" s="13"/>
      <c r="AW56" s="12"/>
      <c r="AX56" s="12"/>
      <c r="AY56" s="88"/>
      <c r="AZ56" s="89"/>
      <c r="BA56" s="89"/>
      <c r="BB56" s="89"/>
      <c r="BC56" s="88" t="s">
        <v>88</v>
      </c>
      <c r="BD56" s="2">
        <f t="shared" si="26"/>
        <v>0</v>
      </c>
      <c r="BE56" s="2">
        <f t="shared" si="27"/>
        <v>0</v>
      </c>
      <c r="BF56" s="2">
        <f t="shared" si="28"/>
        <v>0</v>
      </c>
    </row>
    <row r="57" spans="2:58" ht="13.15" x14ac:dyDescent="0.4">
      <c r="B57" s="13"/>
      <c r="C57" s="12"/>
      <c r="D57" s="12"/>
      <c r="E57" s="88"/>
      <c r="F57" s="89"/>
      <c r="I57" s="2"/>
      <c r="J57" s="2"/>
      <c r="K57" s="2">
        <f t="shared" si="1"/>
        <v>0</v>
      </c>
      <c r="L57" s="2">
        <f t="shared" si="0"/>
        <v>0</v>
      </c>
      <c r="M57" s="12"/>
      <c r="N57" s="12"/>
      <c r="O57" s="88"/>
      <c r="P57" s="89"/>
      <c r="Q57" s="89"/>
      <c r="R57" s="89"/>
      <c r="S57" s="88" t="s">
        <v>88</v>
      </c>
      <c r="T57" s="2">
        <f t="shared" si="17"/>
        <v>0</v>
      </c>
      <c r="U57" s="2">
        <f t="shared" si="18"/>
        <v>0</v>
      </c>
      <c r="V57" s="2">
        <f t="shared" si="19"/>
        <v>0</v>
      </c>
      <c r="W57" s="2"/>
      <c r="X57" s="13"/>
      <c r="Y57" s="12"/>
      <c r="Z57" s="12"/>
      <c r="AA57" s="88"/>
      <c r="AB57" s="89"/>
      <c r="AC57" s="89"/>
      <c r="AD57" s="89"/>
      <c r="AE57" s="88" t="s">
        <v>88</v>
      </c>
      <c r="AF57" s="2">
        <f t="shared" si="20"/>
        <v>0</v>
      </c>
      <c r="AG57" s="2">
        <f t="shared" si="21"/>
        <v>0</v>
      </c>
      <c r="AH57" s="2">
        <f t="shared" si="22"/>
        <v>0</v>
      </c>
      <c r="AI57" s="2"/>
      <c r="AJ57" s="13"/>
      <c r="AK57" s="12"/>
      <c r="AL57" s="12"/>
      <c r="AM57" s="88"/>
      <c r="AN57" s="89"/>
      <c r="AO57" s="89"/>
      <c r="AP57" s="89"/>
      <c r="AQ57" s="88" t="s">
        <v>88</v>
      </c>
      <c r="AR57" s="2">
        <f t="shared" si="23"/>
        <v>0</v>
      </c>
      <c r="AS57" s="2">
        <f t="shared" si="24"/>
        <v>0</v>
      </c>
      <c r="AT57" s="2">
        <f t="shared" si="25"/>
        <v>0</v>
      </c>
      <c r="AU57" s="2"/>
      <c r="AV57" s="13"/>
      <c r="AW57" s="12"/>
      <c r="AX57" s="12"/>
      <c r="AY57" s="88"/>
      <c r="AZ57" s="89"/>
      <c r="BA57" s="89"/>
      <c r="BB57" s="89"/>
      <c r="BC57" s="88" t="s">
        <v>88</v>
      </c>
      <c r="BD57" s="2">
        <f t="shared" si="26"/>
        <v>0</v>
      </c>
      <c r="BE57" s="2">
        <f t="shared" si="27"/>
        <v>0</v>
      </c>
      <c r="BF57" s="2">
        <f t="shared" si="28"/>
        <v>0</v>
      </c>
    </row>
    <row r="58" spans="2:58" ht="13.15" x14ac:dyDescent="0.4">
      <c r="B58" s="13"/>
      <c r="C58" s="12"/>
      <c r="D58" s="12"/>
      <c r="E58" s="88"/>
      <c r="F58" s="89"/>
      <c r="I58" s="2"/>
      <c r="J58" s="2"/>
      <c r="K58" s="2">
        <f t="shared" si="1"/>
        <v>0</v>
      </c>
      <c r="L58" s="2">
        <f t="shared" si="0"/>
        <v>0</v>
      </c>
      <c r="M58" s="12"/>
      <c r="N58" s="12"/>
      <c r="O58" s="88"/>
      <c r="P58" s="89"/>
      <c r="Q58" s="89"/>
      <c r="R58" s="89"/>
      <c r="S58" s="88" t="s">
        <v>88</v>
      </c>
      <c r="T58" s="2">
        <f t="shared" si="17"/>
        <v>0</v>
      </c>
      <c r="U58" s="2">
        <f t="shared" si="18"/>
        <v>0</v>
      </c>
      <c r="V58" s="2">
        <f t="shared" si="19"/>
        <v>0</v>
      </c>
      <c r="W58" s="2"/>
      <c r="X58" s="13"/>
      <c r="Y58" s="12"/>
      <c r="Z58" s="12"/>
      <c r="AA58" s="88"/>
      <c r="AB58" s="89"/>
      <c r="AC58" s="89"/>
      <c r="AD58" s="89"/>
      <c r="AE58" s="88" t="s">
        <v>88</v>
      </c>
      <c r="AF58" s="2">
        <f t="shared" si="20"/>
        <v>0</v>
      </c>
      <c r="AG58" s="2">
        <f t="shared" si="21"/>
        <v>0</v>
      </c>
      <c r="AH58" s="2">
        <f t="shared" si="22"/>
        <v>0</v>
      </c>
      <c r="AI58" s="2"/>
      <c r="AJ58" s="13"/>
      <c r="AK58" s="12"/>
      <c r="AL58" s="12"/>
      <c r="AM58" s="88"/>
      <c r="AN58" s="89"/>
      <c r="AO58" s="89"/>
      <c r="AP58" s="89"/>
      <c r="AQ58" s="88" t="s">
        <v>88</v>
      </c>
      <c r="AR58" s="2">
        <f t="shared" si="23"/>
        <v>0</v>
      </c>
      <c r="AS58" s="2">
        <f t="shared" si="24"/>
        <v>0</v>
      </c>
      <c r="AT58" s="2">
        <f t="shared" si="25"/>
        <v>0</v>
      </c>
      <c r="AU58" s="2"/>
      <c r="AV58" s="13"/>
      <c r="AW58" s="12"/>
      <c r="AX58" s="12"/>
      <c r="AY58" s="88"/>
      <c r="AZ58" s="89"/>
      <c r="BA58" s="89"/>
      <c r="BB58" s="89"/>
      <c r="BC58" s="88" t="s">
        <v>88</v>
      </c>
      <c r="BD58" s="2">
        <f t="shared" si="26"/>
        <v>0</v>
      </c>
      <c r="BE58" s="2">
        <f t="shared" si="27"/>
        <v>0</v>
      </c>
      <c r="BF58" s="2">
        <f t="shared" si="28"/>
        <v>0</v>
      </c>
    </row>
    <row r="59" spans="2:58" ht="13.15" x14ac:dyDescent="0.4">
      <c r="B59" s="13"/>
      <c r="C59" s="12"/>
      <c r="D59" s="12"/>
      <c r="E59" s="88"/>
      <c r="F59" s="89"/>
      <c r="I59" s="2"/>
      <c r="J59" s="2"/>
      <c r="K59" s="2">
        <f t="shared" si="1"/>
        <v>0</v>
      </c>
      <c r="L59" s="2">
        <f t="shared" si="0"/>
        <v>0</v>
      </c>
      <c r="M59" s="12"/>
      <c r="N59" s="12"/>
      <c r="O59" s="88"/>
      <c r="P59" s="89"/>
      <c r="Q59" s="89"/>
      <c r="R59" s="89"/>
      <c r="S59" s="88" t="s">
        <v>88</v>
      </c>
      <c r="T59" s="2">
        <f t="shared" si="17"/>
        <v>0</v>
      </c>
      <c r="U59" s="2">
        <f t="shared" si="18"/>
        <v>0</v>
      </c>
      <c r="V59" s="2">
        <f t="shared" si="19"/>
        <v>0</v>
      </c>
      <c r="W59" s="2"/>
      <c r="X59" s="13"/>
      <c r="Y59" s="12"/>
      <c r="Z59" s="12"/>
      <c r="AA59" s="88"/>
      <c r="AB59" s="89"/>
      <c r="AC59" s="89"/>
      <c r="AD59" s="89"/>
      <c r="AE59" s="88" t="s">
        <v>88</v>
      </c>
      <c r="AF59" s="2">
        <f t="shared" si="20"/>
        <v>0</v>
      </c>
      <c r="AG59" s="2">
        <f t="shared" si="21"/>
        <v>0</v>
      </c>
      <c r="AH59" s="2">
        <f t="shared" si="22"/>
        <v>0</v>
      </c>
      <c r="AI59" s="2"/>
      <c r="AJ59" s="13"/>
      <c r="AK59" s="12"/>
      <c r="AL59" s="12"/>
      <c r="AM59" s="88"/>
      <c r="AN59" s="89"/>
      <c r="AO59" s="89"/>
      <c r="AP59" s="89"/>
      <c r="AQ59" s="88" t="s">
        <v>88</v>
      </c>
      <c r="AR59" s="2">
        <f t="shared" si="23"/>
        <v>0</v>
      </c>
      <c r="AS59" s="2">
        <f t="shared" si="24"/>
        <v>0</v>
      </c>
      <c r="AT59" s="2">
        <f t="shared" si="25"/>
        <v>0</v>
      </c>
      <c r="AU59" s="2"/>
      <c r="AV59" s="13"/>
      <c r="AW59" s="12"/>
      <c r="AX59" s="12"/>
      <c r="AY59" s="88"/>
      <c r="AZ59" s="89"/>
      <c r="BA59" s="89"/>
      <c r="BB59" s="89"/>
      <c r="BC59" s="88" t="s">
        <v>88</v>
      </c>
      <c r="BD59" s="2">
        <f t="shared" si="26"/>
        <v>0</v>
      </c>
      <c r="BE59" s="2">
        <f t="shared" si="27"/>
        <v>0</v>
      </c>
      <c r="BF59" s="2">
        <f t="shared" si="28"/>
        <v>0</v>
      </c>
    </row>
    <row r="60" spans="2:58" ht="13.15" x14ac:dyDescent="0.4">
      <c r="B60" s="13"/>
      <c r="C60" s="12"/>
      <c r="D60" s="12"/>
      <c r="E60" s="88"/>
      <c r="F60" s="89"/>
      <c r="I60" s="2"/>
      <c r="J60" s="2"/>
      <c r="K60" s="2">
        <f t="shared" si="1"/>
        <v>0</v>
      </c>
      <c r="L60" s="2">
        <f t="shared" si="0"/>
        <v>0</v>
      </c>
      <c r="M60" s="12"/>
      <c r="N60" s="12"/>
      <c r="O60" s="88"/>
      <c r="P60" s="89"/>
      <c r="Q60" s="89"/>
      <c r="R60" s="89"/>
      <c r="S60" s="88" t="s">
        <v>88</v>
      </c>
      <c r="T60" s="2">
        <f t="shared" si="17"/>
        <v>0</v>
      </c>
      <c r="U60" s="2">
        <f t="shared" si="18"/>
        <v>0</v>
      </c>
      <c r="V60" s="2">
        <f t="shared" si="19"/>
        <v>0</v>
      </c>
      <c r="W60" s="2"/>
      <c r="X60" s="13"/>
      <c r="Y60" s="12"/>
      <c r="Z60" s="12"/>
      <c r="AA60" s="88"/>
      <c r="AB60" s="89"/>
      <c r="AC60" s="89"/>
      <c r="AD60" s="89"/>
      <c r="AE60" s="88" t="s">
        <v>88</v>
      </c>
      <c r="AF60" s="2">
        <f t="shared" si="20"/>
        <v>0</v>
      </c>
      <c r="AG60" s="2">
        <f t="shared" si="21"/>
        <v>0</v>
      </c>
      <c r="AH60" s="2">
        <f t="shared" si="22"/>
        <v>0</v>
      </c>
      <c r="AI60" s="2"/>
      <c r="AJ60" s="13"/>
      <c r="AK60" s="12"/>
      <c r="AL60" s="12"/>
      <c r="AM60" s="88"/>
      <c r="AN60" s="89"/>
      <c r="AO60" s="89"/>
      <c r="AP60" s="89"/>
      <c r="AQ60" s="88" t="s">
        <v>88</v>
      </c>
      <c r="AR60" s="2">
        <f t="shared" si="23"/>
        <v>0</v>
      </c>
      <c r="AS60" s="2">
        <f t="shared" si="24"/>
        <v>0</v>
      </c>
      <c r="AT60" s="2">
        <f t="shared" si="25"/>
        <v>0</v>
      </c>
      <c r="AU60" s="2"/>
      <c r="AV60" s="13"/>
      <c r="AW60" s="12"/>
      <c r="AX60" s="12"/>
      <c r="AY60" s="88"/>
      <c r="AZ60" s="89"/>
      <c r="BA60" s="89"/>
      <c r="BB60" s="89"/>
      <c r="BC60" s="88" t="s">
        <v>88</v>
      </c>
      <c r="BD60" s="2">
        <f t="shared" si="26"/>
        <v>0</v>
      </c>
      <c r="BE60" s="2">
        <f t="shared" si="27"/>
        <v>0</v>
      </c>
      <c r="BF60" s="2">
        <f t="shared" si="28"/>
        <v>0</v>
      </c>
    </row>
    <row r="61" spans="2:58" ht="13.15" x14ac:dyDescent="0.4">
      <c r="B61" s="13"/>
      <c r="C61" s="12"/>
      <c r="D61" s="12"/>
      <c r="E61" s="88"/>
      <c r="F61" s="89"/>
      <c r="I61" s="2"/>
      <c r="J61" s="2"/>
      <c r="K61" s="2">
        <f t="shared" si="1"/>
        <v>0</v>
      </c>
      <c r="L61" s="2">
        <f t="shared" si="0"/>
        <v>0</v>
      </c>
      <c r="M61" s="12"/>
      <c r="N61" s="12"/>
      <c r="O61" s="88"/>
      <c r="P61" s="89"/>
      <c r="Q61" s="89"/>
      <c r="R61" s="89"/>
      <c r="S61" s="88" t="s">
        <v>88</v>
      </c>
      <c r="T61" s="2">
        <f t="shared" si="17"/>
        <v>0</v>
      </c>
      <c r="U61" s="2">
        <f t="shared" si="18"/>
        <v>0</v>
      </c>
      <c r="V61" s="2">
        <f t="shared" si="19"/>
        <v>0</v>
      </c>
      <c r="W61" s="2"/>
      <c r="X61" s="13"/>
      <c r="Y61" s="12"/>
      <c r="Z61" s="12"/>
      <c r="AA61" s="88"/>
      <c r="AB61" s="89"/>
      <c r="AC61" s="89"/>
      <c r="AD61" s="89"/>
      <c r="AE61" s="88" t="s">
        <v>88</v>
      </c>
      <c r="AF61" s="2">
        <f t="shared" si="20"/>
        <v>0</v>
      </c>
      <c r="AG61" s="2">
        <f t="shared" si="21"/>
        <v>0</v>
      </c>
      <c r="AH61" s="2">
        <f t="shared" si="22"/>
        <v>0</v>
      </c>
      <c r="AI61" s="2"/>
      <c r="AJ61" s="13"/>
      <c r="AK61" s="12"/>
      <c r="AL61" s="12"/>
      <c r="AM61" s="88"/>
      <c r="AN61" s="89"/>
      <c r="AO61" s="89"/>
      <c r="AP61" s="89"/>
      <c r="AQ61" s="88" t="s">
        <v>88</v>
      </c>
      <c r="AR61" s="2">
        <f t="shared" si="23"/>
        <v>0</v>
      </c>
      <c r="AS61" s="2">
        <f t="shared" si="24"/>
        <v>0</v>
      </c>
      <c r="AT61" s="2">
        <f t="shared" si="25"/>
        <v>0</v>
      </c>
      <c r="AU61" s="2"/>
      <c r="AV61" s="13"/>
      <c r="AW61" s="12"/>
      <c r="AX61" s="12"/>
      <c r="AY61" s="88"/>
      <c r="AZ61" s="89"/>
      <c r="BA61" s="89"/>
      <c r="BB61" s="89"/>
      <c r="BC61" s="88" t="s">
        <v>88</v>
      </c>
      <c r="BD61" s="2">
        <f t="shared" si="26"/>
        <v>0</v>
      </c>
      <c r="BE61" s="2">
        <f t="shared" si="27"/>
        <v>0</v>
      </c>
      <c r="BF61" s="2">
        <f t="shared" si="28"/>
        <v>0</v>
      </c>
    </row>
    <row r="62" spans="2:58" ht="13.15" x14ac:dyDescent="0.4">
      <c r="B62" s="13"/>
      <c r="C62" s="12"/>
      <c r="D62" s="12"/>
      <c r="E62" s="88"/>
      <c r="F62" s="89"/>
      <c r="I62" s="2"/>
      <c r="J62" s="2"/>
      <c r="K62" s="2">
        <f t="shared" si="1"/>
        <v>0</v>
      </c>
      <c r="L62" s="2">
        <f t="shared" si="0"/>
        <v>0</v>
      </c>
      <c r="M62" s="12"/>
      <c r="N62" s="12"/>
      <c r="O62" s="88"/>
      <c r="P62" s="89"/>
      <c r="Q62" s="89"/>
      <c r="R62" s="89"/>
      <c r="S62" s="88" t="s">
        <v>88</v>
      </c>
      <c r="T62" s="2">
        <f t="shared" si="17"/>
        <v>0</v>
      </c>
      <c r="U62" s="2">
        <f t="shared" si="18"/>
        <v>0</v>
      </c>
      <c r="V62" s="2">
        <f t="shared" si="19"/>
        <v>0</v>
      </c>
      <c r="W62" s="2"/>
      <c r="X62" s="13"/>
      <c r="Y62" s="12"/>
      <c r="Z62" s="12"/>
      <c r="AA62" s="88"/>
      <c r="AB62" s="89"/>
      <c r="AC62" s="89"/>
      <c r="AD62" s="89"/>
      <c r="AE62" s="88" t="s">
        <v>88</v>
      </c>
      <c r="AF62" s="2">
        <f t="shared" si="20"/>
        <v>0</v>
      </c>
      <c r="AG62" s="2">
        <f t="shared" si="21"/>
        <v>0</v>
      </c>
      <c r="AH62" s="2">
        <f t="shared" si="22"/>
        <v>0</v>
      </c>
      <c r="AI62" s="2"/>
      <c r="AJ62" s="13"/>
      <c r="AK62" s="12"/>
      <c r="AL62" s="12"/>
      <c r="AM62" s="88"/>
      <c r="AN62" s="89"/>
      <c r="AO62" s="89"/>
      <c r="AP62" s="89"/>
      <c r="AQ62" s="88" t="s">
        <v>88</v>
      </c>
      <c r="AR62" s="2">
        <f t="shared" si="23"/>
        <v>0</v>
      </c>
      <c r="AS62" s="2">
        <f t="shared" si="24"/>
        <v>0</v>
      </c>
      <c r="AT62" s="2">
        <f t="shared" si="25"/>
        <v>0</v>
      </c>
      <c r="AU62" s="2"/>
      <c r="AV62" s="13"/>
      <c r="AW62" s="12"/>
      <c r="AX62" s="12"/>
      <c r="AY62" s="88"/>
      <c r="AZ62" s="89"/>
      <c r="BA62" s="89"/>
      <c r="BB62" s="89"/>
      <c r="BC62" s="88" t="s">
        <v>88</v>
      </c>
      <c r="BD62" s="2">
        <f t="shared" si="26"/>
        <v>0</v>
      </c>
      <c r="BE62" s="2">
        <f t="shared" si="27"/>
        <v>0</v>
      </c>
      <c r="BF62" s="2">
        <f t="shared" si="28"/>
        <v>0</v>
      </c>
    </row>
    <row r="63" spans="2:58" ht="13.15" x14ac:dyDescent="0.4">
      <c r="B63" s="13"/>
      <c r="C63" s="12"/>
      <c r="D63" s="12"/>
      <c r="E63" s="88"/>
      <c r="F63" s="89"/>
      <c r="I63" s="2"/>
      <c r="J63" s="2"/>
      <c r="K63" s="2">
        <f t="shared" si="1"/>
        <v>0</v>
      </c>
      <c r="L63" s="2">
        <f t="shared" si="0"/>
        <v>0</v>
      </c>
      <c r="M63" s="12"/>
      <c r="N63" s="12"/>
      <c r="O63" s="88"/>
      <c r="P63" s="89"/>
      <c r="Q63" s="89"/>
      <c r="R63" s="89"/>
      <c r="S63" s="88" t="s">
        <v>88</v>
      </c>
      <c r="T63" s="2">
        <f t="shared" si="17"/>
        <v>0</v>
      </c>
      <c r="U63" s="2">
        <f t="shared" si="18"/>
        <v>0</v>
      </c>
      <c r="V63" s="2">
        <f t="shared" si="19"/>
        <v>0</v>
      </c>
      <c r="W63" s="2"/>
      <c r="X63" s="13"/>
      <c r="Y63" s="12"/>
      <c r="Z63" s="12"/>
      <c r="AA63" s="88"/>
      <c r="AB63" s="89"/>
      <c r="AC63" s="89"/>
      <c r="AD63" s="89"/>
      <c r="AE63" s="88" t="s">
        <v>88</v>
      </c>
      <c r="AF63" s="2">
        <f t="shared" si="20"/>
        <v>0</v>
      </c>
      <c r="AG63" s="2">
        <f t="shared" si="21"/>
        <v>0</v>
      </c>
      <c r="AH63" s="2">
        <f t="shared" si="22"/>
        <v>0</v>
      </c>
      <c r="AI63" s="2"/>
      <c r="AJ63" s="13"/>
      <c r="AK63" s="12"/>
      <c r="AL63" s="12"/>
      <c r="AM63" s="88"/>
      <c r="AN63" s="89"/>
      <c r="AO63" s="89"/>
      <c r="AP63" s="89"/>
      <c r="AQ63" s="88" t="s">
        <v>88</v>
      </c>
      <c r="AR63" s="2">
        <f t="shared" si="23"/>
        <v>0</v>
      </c>
      <c r="AS63" s="2">
        <f t="shared" si="24"/>
        <v>0</v>
      </c>
      <c r="AT63" s="2">
        <f t="shared" si="25"/>
        <v>0</v>
      </c>
      <c r="AU63" s="2"/>
      <c r="AV63" s="13"/>
      <c r="AW63" s="12"/>
      <c r="AX63" s="12"/>
      <c r="AY63" s="88"/>
      <c r="AZ63" s="89"/>
      <c r="BA63" s="89"/>
      <c r="BB63" s="89"/>
      <c r="BC63" s="88" t="s">
        <v>88</v>
      </c>
      <c r="BD63" s="2">
        <f t="shared" si="26"/>
        <v>0</v>
      </c>
      <c r="BE63" s="2">
        <f t="shared" si="27"/>
        <v>0</v>
      </c>
      <c r="BF63" s="2">
        <f t="shared" si="28"/>
        <v>0</v>
      </c>
    </row>
    <row r="64" spans="2:58" ht="13.15" x14ac:dyDescent="0.4">
      <c r="B64" s="13"/>
      <c r="C64" s="12"/>
      <c r="D64" s="12"/>
      <c r="E64" s="88"/>
      <c r="F64" s="89"/>
      <c r="I64" s="2"/>
      <c r="J64" s="2"/>
      <c r="K64" s="2">
        <f t="shared" si="1"/>
        <v>0</v>
      </c>
      <c r="L64" s="2">
        <f t="shared" si="0"/>
        <v>0</v>
      </c>
      <c r="M64" s="12"/>
      <c r="N64" s="12"/>
      <c r="O64" s="88"/>
      <c r="P64" s="89"/>
      <c r="Q64" s="89"/>
      <c r="R64" s="89"/>
      <c r="S64" s="88" t="s">
        <v>88</v>
      </c>
      <c r="T64" s="2">
        <f t="shared" si="17"/>
        <v>0</v>
      </c>
      <c r="U64" s="2">
        <f t="shared" si="18"/>
        <v>0</v>
      </c>
      <c r="V64" s="2">
        <f t="shared" si="19"/>
        <v>0</v>
      </c>
      <c r="W64" s="2"/>
      <c r="X64" s="13"/>
      <c r="Y64" s="12"/>
      <c r="Z64" s="12"/>
      <c r="AA64" s="88"/>
      <c r="AB64" s="89"/>
      <c r="AC64" s="89"/>
      <c r="AD64" s="89"/>
      <c r="AE64" s="88" t="s">
        <v>88</v>
      </c>
      <c r="AF64" s="2">
        <f t="shared" si="20"/>
        <v>0</v>
      </c>
      <c r="AG64" s="2">
        <f t="shared" si="21"/>
        <v>0</v>
      </c>
      <c r="AH64" s="2">
        <f t="shared" si="22"/>
        <v>0</v>
      </c>
      <c r="AI64" s="2"/>
      <c r="AJ64" s="13"/>
      <c r="AK64" s="12"/>
      <c r="AL64" s="12"/>
      <c r="AM64" s="88"/>
      <c r="AN64" s="89"/>
      <c r="AO64" s="89"/>
      <c r="AP64" s="89"/>
      <c r="AQ64" s="88" t="s">
        <v>88</v>
      </c>
      <c r="AR64" s="2">
        <f t="shared" si="23"/>
        <v>0</v>
      </c>
      <c r="AS64" s="2">
        <f t="shared" si="24"/>
        <v>0</v>
      </c>
      <c r="AT64" s="2">
        <f t="shared" si="25"/>
        <v>0</v>
      </c>
      <c r="AU64" s="2"/>
      <c r="AV64" s="13"/>
      <c r="AW64" s="12"/>
      <c r="AX64" s="12"/>
      <c r="AY64" s="88"/>
      <c r="AZ64" s="89"/>
      <c r="BA64" s="89"/>
      <c r="BB64" s="89"/>
      <c r="BC64" s="88" t="s">
        <v>88</v>
      </c>
      <c r="BD64" s="2">
        <f t="shared" si="26"/>
        <v>0</v>
      </c>
      <c r="BE64" s="2">
        <f t="shared" si="27"/>
        <v>0</v>
      </c>
      <c r="BF64" s="2">
        <f t="shared" si="28"/>
        <v>0</v>
      </c>
    </row>
    <row r="65" spans="2:58" ht="13.15" x14ac:dyDescent="0.4">
      <c r="B65" s="13"/>
      <c r="C65" s="12"/>
      <c r="D65" s="12"/>
      <c r="E65" s="88"/>
      <c r="F65" s="89"/>
      <c r="I65" s="2"/>
      <c r="J65" s="2"/>
      <c r="K65" s="2">
        <f t="shared" si="1"/>
        <v>0</v>
      </c>
      <c r="L65" s="2">
        <f t="shared" si="0"/>
        <v>0</v>
      </c>
      <c r="M65" s="12"/>
      <c r="N65" s="12"/>
      <c r="O65" s="88"/>
      <c r="P65" s="89"/>
      <c r="Q65" s="89"/>
      <c r="R65" s="89"/>
      <c r="S65" s="88" t="s">
        <v>88</v>
      </c>
      <c r="T65" s="2">
        <f t="shared" si="17"/>
        <v>0</v>
      </c>
      <c r="U65" s="2">
        <f t="shared" si="18"/>
        <v>0</v>
      </c>
      <c r="V65" s="2">
        <f t="shared" si="19"/>
        <v>0</v>
      </c>
      <c r="W65" s="2"/>
      <c r="X65" s="13"/>
      <c r="Y65" s="12"/>
      <c r="Z65" s="12"/>
      <c r="AA65" s="88"/>
      <c r="AB65" s="89"/>
      <c r="AC65" s="89"/>
      <c r="AD65" s="89"/>
      <c r="AE65" s="88" t="s">
        <v>88</v>
      </c>
      <c r="AF65" s="2">
        <f t="shared" si="20"/>
        <v>0</v>
      </c>
      <c r="AG65" s="2">
        <f t="shared" si="21"/>
        <v>0</v>
      </c>
      <c r="AH65" s="2">
        <f t="shared" si="22"/>
        <v>0</v>
      </c>
      <c r="AI65" s="2"/>
      <c r="AJ65" s="13"/>
      <c r="AK65" s="12"/>
      <c r="AL65" s="12"/>
      <c r="AM65" s="88"/>
      <c r="AN65" s="89"/>
      <c r="AO65" s="89"/>
      <c r="AP65" s="89"/>
      <c r="AQ65" s="88" t="s">
        <v>88</v>
      </c>
      <c r="AR65" s="2">
        <f t="shared" si="23"/>
        <v>0</v>
      </c>
      <c r="AS65" s="2">
        <f t="shared" si="24"/>
        <v>0</v>
      </c>
      <c r="AT65" s="2">
        <f t="shared" si="25"/>
        <v>0</v>
      </c>
      <c r="AU65" s="2"/>
      <c r="AV65" s="13"/>
      <c r="AW65" s="12"/>
      <c r="AX65" s="12"/>
      <c r="AY65" s="88"/>
      <c r="AZ65" s="89"/>
      <c r="BA65" s="89"/>
      <c r="BB65" s="89"/>
      <c r="BC65" s="88" t="s">
        <v>88</v>
      </c>
      <c r="BD65" s="2">
        <f t="shared" si="26"/>
        <v>0</v>
      </c>
      <c r="BE65" s="2">
        <f t="shared" si="27"/>
        <v>0</v>
      </c>
      <c r="BF65" s="2">
        <f t="shared" si="28"/>
        <v>0</v>
      </c>
    </row>
    <row r="66" spans="2:58" ht="13.15" x14ac:dyDescent="0.4">
      <c r="B66" s="13"/>
      <c r="C66" s="12"/>
      <c r="D66" s="12"/>
      <c r="E66" s="88"/>
      <c r="F66" s="89"/>
      <c r="I66" s="2"/>
      <c r="J66" s="2"/>
      <c r="K66" s="2">
        <f t="shared" si="1"/>
        <v>0</v>
      </c>
      <c r="L66" s="2">
        <f t="shared" si="0"/>
        <v>0</v>
      </c>
      <c r="M66" s="12"/>
      <c r="N66" s="12"/>
      <c r="O66" s="88"/>
      <c r="P66" s="89"/>
      <c r="Q66" s="89"/>
      <c r="R66" s="89"/>
      <c r="S66" s="88" t="s">
        <v>88</v>
      </c>
      <c r="T66" s="2">
        <f t="shared" si="17"/>
        <v>0</v>
      </c>
      <c r="U66" s="2">
        <f t="shared" si="18"/>
        <v>0</v>
      </c>
      <c r="V66" s="2">
        <f t="shared" si="19"/>
        <v>0</v>
      </c>
      <c r="W66" s="2"/>
      <c r="X66" s="13"/>
      <c r="Y66" s="12"/>
      <c r="Z66" s="12"/>
      <c r="AA66" s="88"/>
      <c r="AB66" s="89"/>
      <c r="AC66" s="89"/>
      <c r="AD66" s="89"/>
      <c r="AE66" s="88" t="s">
        <v>88</v>
      </c>
      <c r="AF66" s="2">
        <f t="shared" si="20"/>
        <v>0</v>
      </c>
      <c r="AG66" s="2">
        <f t="shared" si="21"/>
        <v>0</v>
      </c>
      <c r="AH66" s="2">
        <f t="shared" si="22"/>
        <v>0</v>
      </c>
      <c r="AI66" s="2"/>
      <c r="AJ66" s="13"/>
      <c r="AK66" s="12"/>
      <c r="AL66" s="12"/>
      <c r="AM66" s="88"/>
      <c r="AN66" s="89"/>
      <c r="AO66" s="89"/>
      <c r="AP66" s="89"/>
      <c r="AQ66" s="88" t="s">
        <v>88</v>
      </c>
      <c r="AR66" s="2">
        <f t="shared" si="23"/>
        <v>0</v>
      </c>
      <c r="AS66" s="2">
        <f t="shared" si="24"/>
        <v>0</v>
      </c>
      <c r="AT66" s="2">
        <f t="shared" si="25"/>
        <v>0</v>
      </c>
      <c r="AU66" s="2"/>
      <c r="AV66" s="13"/>
      <c r="AW66" s="12"/>
      <c r="AX66" s="12"/>
      <c r="AY66" s="88"/>
      <c r="AZ66" s="89"/>
      <c r="BA66" s="89"/>
      <c r="BB66" s="89"/>
      <c r="BC66" s="88" t="s">
        <v>88</v>
      </c>
      <c r="BD66" s="2">
        <f t="shared" si="26"/>
        <v>0</v>
      </c>
      <c r="BE66" s="2">
        <f t="shared" si="27"/>
        <v>0</v>
      </c>
      <c r="BF66" s="2">
        <f t="shared" si="28"/>
        <v>0</v>
      </c>
    </row>
    <row r="67" spans="2:58" ht="13.15" x14ac:dyDescent="0.4">
      <c r="B67" s="13"/>
      <c r="C67" s="12"/>
      <c r="D67" s="12"/>
      <c r="E67" s="88"/>
      <c r="F67" s="89"/>
      <c r="I67" s="2"/>
      <c r="J67" s="2"/>
      <c r="K67" s="2">
        <f t="shared" si="1"/>
        <v>0</v>
      </c>
      <c r="L67" s="2">
        <f t="shared" si="0"/>
        <v>0</v>
      </c>
      <c r="M67" s="12"/>
      <c r="N67" s="12"/>
      <c r="O67" s="88"/>
      <c r="P67" s="89"/>
      <c r="Q67" s="89"/>
      <c r="R67" s="89"/>
      <c r="S67" s="88" t="s">
        <v>88</v>
      </c>
      <c r="T67" s="2">
        <f t="shared" si="17"/>
        <v>0</v>
      </c>
      <c r="U67" s="2">
        <f t="shared" si="18"/>
        <v>0</v>
      </c>
      <c r="V67" s="2">
        <f t="shared" si="19"/>
        <v>0</v>
      </c>
      <c r="W67" s="2"/>
      <c r="X67" s="13"/>
      <c r="Y67" s="12"/>
      <c r="Z67" s="12"/>
      <c r="AA67" s="88"/>
      <c r="AB67" s="89"/>
      <c r="AC67" s="89"/>
      <c r="AD67" s="89"/>
      <c r="AE67" s="88" t="s">
        <v>88</v>
      </c>
      <c r="AF67" s="2">
        <f t="shared" si="20"/>
        <v>0</v>
      </c>
      <c r="AG67" s="2">
        <f t="shared" si="21"/>
        <v>0</v>
      </c>
      <c r="AH67" s="2">
        <f t="shared" si="22"/>
        <v>0</v>
      </c>
      <c r="AI67" s="2"/>
      <c r="AJ67" s="13"/>
      <c r="AK67" s="12"/>
      <c r="AL67" s="12"/>
      <c r="AM67" s="88"/>
      <c r="AN67" s="89"/>
      <c r="AO67" s="89"/>
      <c r="AP67" s="89"/>
      <c r="AQ67" s="88" t="s">
        <v>88</v>
      </c>
      <c r="AR67" s="2">
        <f t="shared" si="23"/>
        <v>0</v>
      </c>
      <c r="AS67" s="2">
        <f t="shared" si="24"/>
        <v>0</v>
      </c>
      <c r="AT67" s="2">
        <f t="shared" si="25"/>
        <v>0</v>
      </c>
      <c r="AU67" s="2"/>
      <c r="AV67" s="13"/>
      <c r="AW67" s="12"/>
      <c r="AX67" s="12"/>
      <c r="AY67" s="88"/>
      <c r="AZ67" s="89"/>
      <c r="BA67" s="89"/>
      <c r="BB67" s="89"/>
      <c r="BC67" s="88" t="s">
        <v>88</v>
      </c>
      <c r="BD67" s="2">
        <f t="shared" si="26"/>
        <v>0</v>
      </c>
      <c r="BE67" s="2">
        <f t="shared" si="27"/>
        <v>0</v>
      </c>
      <c r="BF67" s="2">
        <f t="shared" si="28"/>
        <v>0</v>
      </c>
    </row>
    <row r="68" spans="2:58" ht="13.15" x14ac:dyDescent="0.4">
      <c r="B68" s="13"/>
      <c r="C68" s="12"/>
      <c r="D68" s="12"/>
      <c r="E68" s="88"/>
      <c r="F68" s="89"/>
      <c r="I68" s="2"/>
      <c r="J68" s="2"/>
      <c r="K68" s="2">
        <f t="shared" si="1"/>
        <v>0</v>
      </c>
      <c r="L68" s="2">
        <f t="shared" ref="L68:L131" si="29">IF($F68=$C$6,1,0)</f>
        <v>0</v>
      </c>
      <c r="M68" s="12"/>
      <c r="N68" s="12"/>
      <c r="O68" s="88"/>
      <c r="P68" s="89"/>
      <c r="Q68" s="89"/>
      <c r="R68" s="89"/>
      <c r="S68" s="88" t="s">
        <v>88</v>
      </c>
      <c r="T68" s="2">
        <f t="shared" si="17"/>
        <v>0</v>
      </c>
      <c r="U68" s="2">
        <f t="shared" si="18"/>
        <v>0</v>
      </c>
      <c r="V68" s="2">
        <f t="shared" si="19"/>
        <v>0</v>
      </c>
      <c r="W68" s="2"/>
      <c r="X68" s="13"/>
      <c r="Y68" s="12"/>
      <c r="Z68" s="12"/>
      <c r="AA68" s="88"/>
      <c r="AB68" s="89"/>
      <c r="AC68" s="89"/>
      <c r="AD68" s="89"/>
      <c r="AE68" s="88" t="s">
        <v>88</v>
      </c>
      <c r="AF68" s="2">
        <f t="shared" si="20"/>
        <v>0</v>
      </c>
      <c r="AG68" s="2">
        <f t="shared" si="21"/>
        <v>0</v>
      </c>
      <c r="AH68" s="2">
        <f t="shared" si="22"/>
        <v>0</v>
      </c>
      <c r="AI68" s="2"/>
      <c r="AJ68" s="13"/>
      <c r="AK68" s="12"/>
      <c r="AL68" s="12"/>
      <c r="AM68" s="88"/>
      <c r="AN68" s="89"/>
      <c r="AO68" s="89"/>
      <c r="AP68" s="89"/>
      <c r="AQ68" s="88" t="s">
        <v>88</v>
      </c>
      <c r="AR68" s="2">
        <f t="shared" si="23"/>
        <v>0</v>
      </c>
      <c r="AS68" s="2">
        <f t="shared" si="24"/>
        <v>0</v>
      </c>
      <c r="AT68" s="2">
        <f t="shared" si="25"/>
        <v>0</v>
      </c>
      <c r="AU68" s="2"/>
      <c r="AV68" s="13"/>
      <c r="AW68" s="12"/>
      <c r="AX68" s="12"/>
      <c r="AY68" s="88"/>
      <c r="AZ68" s="89"/>
      <c r="BA68" s="89"/>
      <c r="BB68" s="89"/>
      <c r="BC68" s="88" t="s">
        <v>88</v>
      </c>
      <c r="BD68" s="2">
        <f t="shared" si="26"/>
        <v>0</v>
      </c>
      <c r="BE68" s="2">
        <f t="shared" si="27"/>
        <v>0</v>
      </c>
      <c r="BF68" s="2">
        <f t="shared" si="28"/>
        <v>0</v>
      </c>
    </row>
    <row r="69" spans="2:58" ht="13.15" x14ac:dyDescent="0.4">
      <c r="B69" s="13"/>
      <c r="C69" s="12"/>
      <c r="D69" s="12"/>
      <c r="E69" s="88"/>
      <c r="F69" s="89"/>
      <c r="I69" s="2"/>
      <c r="J69" s="2"/>
      <c r="K69" s="2">
        <f t="shared" ref="K69:K132" si="30">IF($F69=$C$5,1,0)</f>
        <v>0</v>
      </c>
      <c r="L69" s="2">
        <f t="shared" si="29"/>
        <v>0</v>
      </c>
      <c r="M69" s="12"/>
      <c r="N69" s="12"/>
      <c r="O69" s="88"/>
      <c r="P69" s="89"/>
      <c r="Q69" s="89"/>
      <c r="R69" s="89"/>
      <c r="S69" s="88" t="s">
        <v>88</v>
      </c>
      <c r="T69" s="2">
        <f t="shared" si="17"/>
        <v>0</v>
      </c>
      <c r="U69" s="2">
        <f t="shared" si="18"/>
        <v>0</v>
      </c>
      <c r="V69" s="2">
        <f t="shared" si="19"/>
        <v>0</v>
      </c>
      <c r="W69" s="2"/>
      <c r="X69" s="13"/>
      <c r="Y69" s="12"/>
      <c r="Z69" s="12"/>
      <c r="AA69" s="88"/>
      <c r="AB69" s="89"/>
      <c r="AC69" s="89"/>
      <c r="AD69" s="89"/>
      <c r="AE69" s="88" t="s">
        <v>88</v>
      </c>
      <c r="AF69" s="2">
        <f t="shared" si="20"/>
        <v>0</v>
      </c>
      <c r="AG69" s="2">
        <f t="shared" si="21"/>
        <v>0</v>
      </c>
      <c r="AH69" s="2">
        <f t="shared" si="22"/>
        <v>0</v>
      </c>
      <c r="AI69" s="2"/>
      <c r="AJ69" s="13"/>
      <c r="AK69" s="12"/>
      <c r="AL69" s="12"/>
      <c r="AM69" s="88"/>
      <c r="AN69" s="89"/>
      <c r="AO69" s="89"/>
      <c r="AP69" s="89"/>
      <c r="AQ69" s="88" t="s">
        <v>88</v>
      </c>
      <c r="AR69" s="2">
        <f t="shared" si="23"/>
        <v>0</v>
      </c>
      <c r="AS69" s="2">
        <f t="shared" si="24"/>
        <v>0</v>
      </c>
      <c r="AT69" s="2">
        <f t="shared" si="25"/>
        <v>0</v>
      </c>
      <c r="AU69" s="2"/>
      <c r="AV69" s="13"/>
      <c r="AW69" s="12"/>
      <c r="AX69" s="12"/>
      <c r="AY69" s="88"/>
      <c r="AZ69" s="89"/>
      <c r="BA69" s="89"/>
      <c r="BB69" s="89"/>
      <c r="BC69" s="88" t="s">
        <v>88</v>
      </c>
      <c r="BD69" s="2">
        <f t="shared" si="26"/>
        <v>0</v>
      </c>
      <c r="BE69" s="2">
        <f t="shared" si="27"/>
        <v>0</v>
      </c>
      <c r="BF69" s="2">
        <f t="shared" si="28"/>
        <v>0</v>
      </c>
    </row>
    <row r="70" spans="2:58" ht="13.15" x14ac:dyDescent="0.4">
      <c r="B70" s="13"/>
      <c r="C70" s="12"/>
      <c r="D70" s="12"/>
      <c r="E70" s="88"/>
      <c r="F70" s="89"/>
      <c r="I70" s="2"/>
      <c r="J70" s="2"/>
      <c r="K70" s="2">
        <f t="shared" si="30"/>
        <v>0</v>
      </c>
      <c r="L70" s="2">
        <f t="shared" si="29"/>
        <v>0</v>
      </c>
      <c r="M70" s="12"/>
      <c r="N70" s="12"/>
      <c r="O70" s="88"/>
      <c r="P70" s="89"/>
      <c r="Q70" s="89"/>
      <c r="R70" s="89"/>
      <c r="S70" s="88" t="s">
        <v>88</v>
      </c>
      <c r="T70" s="2">
        <f t="shared" si="17"/>
        <v>0</v>
      </c>
      <c r="U70" s="2">
        <f t="shared" si="18"/>
        <v>0</v>
      </c>
      <c r="V70" s="2">
        <f t="shared" si="19"/>
        <v>0</v>
      </c>
      <c r="W70" s="2"/>
      <c r="X70" s="13"/>
      <c r="Y70" s="12"/>
      <c r="Z70" s="12"/>
      <c r="AA70" s="88"/>
      <c r="AB70" s="89"/>
      <c r="AC70" s="89"/>
      <c r="AD70" s="89"/>
      <c r="AE70" s="88" t="s">
        <v>88</v>
      </c>
      <c r="AF70" s="2">
        <f t="shared" si="20"/>
        <v>0</v>
      </c>
      <c r="AG70" s="2">
        <f t="shared" si="21"/>
        <v>0</v>
      </c>
      <c r="AH70" s="2">
        <f t="shared" si="22"/>
        <v>0</v>
      </c>
      <c r="AI70" s="2"/>
      <c r="AJ70" s="13"/>
      <c r="AK70" s="12"/>
      <c r="AL70" s="12"/>
      <c r="AM70" s="88"/>
      <c r="AN70" s="89"/>
      <c r="AO70" s="89"/>
      <c r="AP70" s="89"/>
      <c r="AQ70" s="88" t="s">
        <v>88</v>
      </c>
      <c r="AR70" s="2">
        <f t="shared" si="23"/>
        <v>0</v>
      </c>
      <c r="AS70" s="2">
        <f t="shared" si="24"/>
        <v>0</v>
      </c>
      <c r="AT70" s="2">
        <f t="shared" si="25"/>
        <v>0</v>
      </c>
      <c r="AU70" s="2"/>
      <c r="AV70" s="13"/>
      <c r="AW70" s="12"/>
      <c r="AX70" s="12"/>
      <c r="AY70" s="88"/>
      <c r="AZ70" s="89"/>
      <c r="BA70" s="89"/>
      <c r="BB70" s="89"/>
      <c r="BC70" s="88" t="s">
        <v>88</v>
      </c>
      <c r="BD70" s="2">
        <f t="shared" si="26"/>
        <v>0</v>
      </c>
      <c r="BE70" s="2">
        <f t="shared" si="27"/>
        <v>0</v>
      </c>
      <c r="BF70" s="2">
        <f t="shared" si="28"/>
        <v>0</v>
      </c>
    </row>
    <row r="71" spans="2:58" ht="13.15" x14ac:dyDescent="0.4">
      <c r="B71" s="13"/>
      <c r="C71" s="12"/>
      <c r="D71" s="12"/>
      <c r="E71" s="88"/>
      <c r="F71" s="89"/>
      <c r="I71" s="2"/>
      <c r="J71" s="2"/>
      <c r="K71" s="2">
        <f t="shared" si="30"/>
        <v>0</v>
      </c>
      <c r="L71" s="2">
        <f t="shared" si="29"/>
        <v>0</v>
      </c>
      <c r="M71" s="12"/>
      <c r="N71" s="12"/>
      <c r="O71" s="88"/>
      <c r="P71" s="89"/>
      <c r="Q71" s="89"/>
      <c r="R71" s="89"/>
      <c r="S71" s="88" t="s">
        <v>88</v>
      </c>
      <c r="T71" s="2">
        <f t="shared" si="17"/>
        <v>0</v>
      </c>
      <c r="U71" s="2">
        <f t="shared" si="18"/>
        <v>0</v>
      </c>
      <c r="V71" s="2">
        <f t="shared" si="19"/>
        <v>0</v>
      </c>
      <c r="W71" s="2"/>
      <c r="X71" s="13"/>
      <c r="Y71" s="12"/>
      <c r="Z71" s="12"/>
      <c r="AA71" s="88"/>
      <c r="AB71" s="89"/>
      <c r="AC71" s="89"/>
      <c r="AD71" s="89"/>
      <c r="AE71" s="88" t="s">
        <v>88</v>
      </c>
      <c r="AF71" s="2">
        <f t="shared" si="20"/>
        <v>0</v>
      </c>
      <c r="AG71" s="2">
        <f t="shared" si="21"/>
        <v>0</v>
      </c>
      <c r="AH71" s="2">
        <f t="shared" si="22"/>
        <v>0</v>
      </c>
      <c r="AI71" s="2"/>
      <c r="AJ71" s="13"/>
      <c r="AK71" s="12"/>
      <c r="AL71" s="12"/>
      <c r="AM71" s="88"/>
      <c r="AN71" s="89"/>
      <c r="AO71" s="89"/>
      <c r="AP71" s="89"/>
      <c r="AQ71" s="88" t="s">
        <v>88</v>
      </c>
      <c r="AR71" s="2">
        <f t="shared" si="23"/>
        <v>0</v>
      </c>
      <c r="AS71" s="2">
        <f t="shared" si="24"/>
        <v>0</v>
      </c>
      <c r="AT71" s="2">
        <f t="shared" si="25"/>
        <v>0</v>
      </c>
      <c r="AU71" s="2"/>
      <c r="AV71" s="13"/>
      <c r="AW71" s="12"/>
      <c r="AX71" s="12"/>
      <c r="AY71" s="88"/>
      <c r="AZ71" s="89"/>
      <c r="BA71" s="89"/>
      <c r="BB71" s="89"/>
      <c r="BC71" s="88" t="s">
        <v>88</v>
      </c>
      <c r="BD71" s="2">
        <f t="shared" si="26"/>
        <v>0</v>
      </c>
      <c r="BE71" s="2">
        <f t="shared" si="27"/>
        <v>0</v>
      </c>
      <c r="BF71" s="2">
        <f t="shared" si="28"/>
        <v>0</v>
      </c>
    </row>
    <row r="72" spans="2:58" ht="13.15" x14ac:dyDescent="0.4">
      <c r="B72" s="13"/>
      <c r="C72" s="12"/>
      <c r="D72" s="12"/>
      <c r="E72" s="88"/>
      <c r="F72" s="89"/>
      <c r="I72" s="2"/>
      <c r="J72" s="2"/>
      <c r="K72" s="2">
        <f t="shared" si="30"/>
        <v>0</v>
      </c>
      <c r="L72" s="2">
        <f t="shared" si="29"/>
        <v>0</v>
      </c>
      <c r="M72" s="12"/>
      <c r="N72" s="12"/>
      <c r="O72" s="88"/>
      <c r="P72" s="89"/>
      <c r="Q72" s="89"/>
      <c r="R72" s="89"/>
      <c r="S72" s="88" t="s">
        <v>88</v>
      </c>
      <c r="T72" s="2">
        <f t="shared" si="17"/>
        <v>0</v>
      </c>
      <c r="U72" s="2">
        <f t="shared" si="18"/>
        <v>0</v>
      </c>
      <c r="V72" s="2">
        <f t="shared" si="19"/>
        <v>0</v>
      </c>
      <c r="W72" s="2"/>
      <c r="X72" s="13"/>
      <c r="Y72" s="12"/>
      <c r="Z72" s="12"/>
      <c r="AA72" s="88"/>
      <c r="AB72" s="89"/>
      <c r="AC72" s="89"/>
      <c r="AD72" s="89"/>
      <c r="AE72" s="88" t="s">
        <v>88</v>
      </c>
      <c r="AF72" s="2">
        <f t="shared" si="20"/>
        <v>0</v>
      </c>
      <c r="AG72" s="2">
        <f t="shared" si="21"/>
        <v>0</v>
      </c>
      <c r="AH72" s="2">
        <f t="shared" si="22"/>
        <v>0</v>
      </c>
      <c r="AI72" s="2"/>
      <c r="AJ72" s="13"/>
      <c r="AK72" s="12"/>
      <c r="AL72" s="12"/>
      <c r="AM72" s="88"/>
      <c r="AN72" s="89"/>
      <c r="AO72" s="89"/>
      <c r="AP72" s="89"/>
      <c r="AQ72" s="88" t="s">
        <v>88</v>
      </c>
      <c r="AR72" s="2">
        <f t="shared" si="23"/>
        <v>0</v>
      </c>
      <c r="AS72" s="2">
        <f t="shared" si="24"/>
        <v>0</v>
      </c>
      <c r="AT72" s="2">
        <f t="shared" si="25"/>
        <v>0</v>
      </c>
      <c r="AU72" s="2"/>
      <c r="AV72" s="13"/>
      <c r="AW72" s="12"/>
      <c r="AX72" s="12"/>
      <c r="AY72" s="88"/>
      <c r="AZ72" s="89"/>
      <c r="BA72" s="89"/>
      <c r="BB72" s="89"/>
      <c r="BC72" s="88" t="s">
        <v>88</v>
      </c>
      <c r="BD72" s="2">
        <f t="shared" si="26"/>
        <v>0</v>
      </c>
      <c r="BE72" s="2">
        <f t="shared" si="27"/>
        <v>0</v>
      </c>
      <c r="BF72" s="2">
        <f t="shared" si="28"/>
        <v>0</v>
      </c>
    </row>
    <row r="73" spans="2:58" ht="13.15" x14ac:dyDescent="0.4">
      <c r="B73" s="13"/>
      <c r="C73" s="12"/>
      <c r="D73" s="12"/>
      <c r="E73" s="88"/>
      <c r="F73" s="89"/>
      <c r="I73" s="2"/>
      <c r="J73" s="2"/>
      <c r="K73" s="2">
        <f t="shared" si="30"/>
        <v>0</v>
      </c>
      <c r="L73" s="2">
        <f t="shared" si="29"/>
        <v>0</v>
      </c>
      <c r="M73" s="12"/>
      <c r="N73" s="12"/>
      <c r="O73" s="88"/>
      <c r="P73" s="89"/>
      <c r="Q73" s="89"/>
      <c r="R73" s="89"/>
      <c r="S73" s="88" t="s">
        <v>88</v>
      </c>
      <c r="T73" s="2">
        <f t="shared" si="17"/>
        <v>0</v>
      </c>
      <c r="U73" s="2">
        <f t="shared" si="18"/>
        <v>0</v>
      </c>
      <c r="V73" s="2">
        <f t="shared" si="19"/>
        <v>0</v>
      </c>
      <c r="W73" s="2"/>
      <c r="X73" s="13"/>
      <c r="Y73" s="12"/>
      <c r="Z73" s="12"/>
      <c r="AA73" s="88"/>
      <c r="AB73" s="89"/>
      <c r="AC73" s="89"/>
      <c r="AD73" s="89"/>
      <c r="AE73" s="88" t="s">
        <v>88</v>
      </c>
      <c r="AF73" s="2">
        <f t="shared" si="20"/>
        <v>0</v>
      </c>
      <c r="AG73" s="2">
        <f t="shared" si="21"/>
        <v>0</v>
      </c>
      <c r="AH73" s="2">
        <f t="shared" si="22"/>
        <v>0</v>
      </c>
      <c r="AI73" s="2"/>
      <c r="AJ73" s="13"/>
      <c r="AK73" s="12"/>
      <c r="AL73" s="12"/>
      <c r="AM73" s="88"/>
      <c r="AN73" s="89"/>
      <c r="AO73" s="89"/>
      <c r="AP73" s="89"/>
      <c r="AQ73" s="88" t="s">
        <v>88</v>
      </c>
      <c r="AR73" s="2">
        <f t="shared" si="23"/>
        <v>0</v>
      </c>
      <c r="AS73" s="2">
        <f t="shared" si="24"/>
        <v>0</v>
      </c>
      <c r="AT73" s="2">
        <f t="shared" si="25"/>
        <v>0</v>
      </c>
      <c r="AU73" s="2"/>
      <c r="AV73" s="13"/>
      <c r="AW73" s="12"/>
      <c r="AX73" s="12"/>
      <c r="AY73" s="88"/>
      <c r="AZ73" s="89"/>
      <c r="BA73" s="89"/>
      <c r="BB73" s="89"/>
      <c r="BC73" s="88" t="s">
        <v>88</v>
      </c>
      <c r="BD73" s="2">
        <f t="shared" si="26"/>
        <v>0</v>
      </c>
      <c r="BE73" s="2">
        <f t="shared" si="27"/>
        <v>0</v>
      </c>
      <c r="BF73" s="2">
        <f t="shared" si="28"/>
        <v>0</v>
      </c>
    </row>
    <row r="74" spans="2:58" ht="13.15" x14ac:dyDescent="0.4">
      <c r="B74" s="13"/>
      <c r="C74" s="12"/>
      <c r="D74" s="12"/>
      <c r="E74" s="88"/>
      <c r="F74" s="89"/>
      <c r="I74" s="2"/>
      <c r="J74" s="2"/>
      <c r="K74" s="2">
        <f t="shared" si="30"/>
        <v>0</v>
      </c>
      <c r="L74" s="2">
        <f t="shared" si="29"/>
        <v>0</v>
      </c>
      <c r="M74" s="12"/>
      <c r="N74" s="12"/>
      <c r="O74" s="88"/>
      <c r="P74" s="89"/>
      <c r="Q74" s="89"/>
      <c r="R74" s="89"/>
      <c r="S74" s="88" t="s">
        <v>88</v>
      </c>
      <c r="T74" s="2">
        <f t="shared" si="17"/>
        <v>0</v>
      </c>
      <c r="U74" s="2">
        <f t="shared" si="18"/>
        <v>0</v>
      </c>
      <c r="V74" s="2">
        <f t="shared" si="19"/>
        <v>0</v>
      </c>
      <c r="W74" s="2"/>
      <c r="X74" s="13"/>
      <c r="Y74" s="12"/>
      <c r="Z74" s="12"/>
      <c r="AA74" s="88"/>
      <c r="AB74" s="89"/>
      <c r="AC74" s="89"/>
      <c r="AD74" s="89"/>
      <c r="AE74" s="88" t="s">
        <v>88</v>
      </c>
      <c r="AF74" s="2">
        <f t="shared" si="20"/>
        <v>0</v>
      </c>
      <c r="AG74" s="2">
        <f t="shared" si="21"/>
        <v>0</v>
      </c>
      <c r="AH74" s="2">
        <f t="shared" si="22"/>
        <v>0</v>
      </c>
      <c r="AI74" s="2"/>
      <c r="AJ74" s="13"/>
      <c r="AK74" s="12"/>
      <c r="AL74" s="12"/>
      <c r="AM74" s="88"/>
      <c r="AN74" s="89"/>
      <c r="AO74" s="89"/>
      <c r="AP74" s="89"/>
      <c r="AQ74" s="88" t="s">
        <v>88</v>
      </c>
      <c r="AR74" s="2">
        <f t="shared" si="23"/>
        <v>0</v>
      </c>
      <c r="AS74" s="2">
        <f t="shared" si="24"/>
        <v>0</v>
      </c>
      <c r="AT74" s="2">
        <f t="shared" si="25"/>
        <v>0</v>
      </c>
      <c r="AU74" s="2"/>
      <c r="AV74" s="13"/>
      <c r="AW74" s="12"/>
      <c r="AX74" s="12"/>
      <c r="AY74" s="88"/>
      <c r="AZ74" s="89"/>
      <c r="BA74" s="89"/>
      <c r="BB74" s="89"/>
      <c r="BC74" s="88" t="s">
        <v>88</v>
      </c>
      <c r="BD74" s="2">
        <f t="shared" si="26"/>
        <v>0</v>
      </c>
      <c r="BE74" s="2">
        <f t="shared" si="27"/>
        <v>0</v>
      </c>
      <c r="BF74" s="2">
        <f t="shared" si="28"/>
        <v>0</v>
      </c>
    </row>
    <row r="75" spans="2:58" ht="13.15" x14ac:dyDescent="0.4">
      <c r="B75" s="13"/>
      <c r="C75" s="12"/>
      <c r="D75" s="12"/>
      <c r="E75" s="88"/>
      <c r="F75" s="89"/>
      <c r="I75" s="2"/>
      <c r="J75" s="2"/>
      <c r="K75" s="2">
        <f t="shared" si="30"/>
        <v>0</v>
      </c>
      <c r="L75" s="2">
        <f t="shared" si="29"/>
        <v>0</v>
      </c>
      <c r="M75" s="12"/>
      <c r="N75" s="12"/>
      <c r="O75" s="88"/>
      <c r="P75" s="89"/>
      <c r="Q75" s="89"/>
      <c r="R75" s="89"/>
      <c r="S75" s="88" t="s">
        <v>88</v>
      </c>
      <c r="T75" s="2">
        <f t="shared" si="17"/>
        <v>0</v>
      </c>
      <c r="U75" s="2">
        <f t="shared" si="18"/>
        <v>0</v>
      </c>
      <c r="V75" s="2">
        <f t="shared" si="19"/>
        <v>0</v>
      </c>
      <c r="W75" s="2"/>
      <c r="X75" s="13"/>
      <c r="Y75" s="12"/>
      <c r="Z75" s="12"/>
      <c r="AA75" s="88"/>
      <c r="AB75" s="89"/>
      <c r="AC75" s="89"/>
      <c r="AD75" s="89"/>
      <c r="AE75" s="88" t="s">
        <v>88</v>
      </c>
      <c r="AF75" s="2">
        <f t="shared" si="20"/>
        <v>0</v>
      </c>
      <c r="AG75" s="2">
        <f t="shared" si="21"/>
        <v>0</v>
      </c>
      <c r="AH75" s="2">
        <f t="shared" si="22"/>
        <v>0</v>
      </c>
      <c r="AI75" s="2"/>
      <c r="AJ75" s="13"/>
      <c r="AK75" s="12"/>
      <c r="AL75" s="12"/>
      <c r="AM75" s="88"/>
      <c r="AN75" s="89"/>
      <c r="AO75" s="89"/>
      <c r="AP75" s="89"/>
      <c r="AQ75" s="88" t="s">
        <v>88</v>
      </c>
      <c r="AR75" s="2">
        <f t="shared" si="23"/>
        <v>0</v>
      </c>
      <c r="AS75" s="2">
        <f t="shared" si="24"/>
        <v>0</v>
      </c>
      <c r="AT75" s="2">
        <f t="shared" si="25"/>
        <v>0</v>
      </c>
      <c r="AU75" s="2"/>
      <c r="AV75" s="13"/>
      <c r="AW75" s="12"/>
      <c r="AX75" s="12"/>
      <c r="AY75" s="88"/>
      <c r="AZ75" s="89"/>
      <c r="BA75" s="89"/>
      <c r="BB75" s="89"/>
      <c r="BC75" s="88" t="s">
        <v>88</v>
      </c>
      <c r="BD75" s="2">
        <f t="shared" si="26"/>
        <v>0</v>
      </c>
      <c r="BE75" s="2">
        <f t="shared" si="27"/>
        <v>0</v>
      </c>
      <c r="BF75" s="2">
        <f t="shared" si="28"/>
        <v>0</v>
      </c>
    </row>
    <row r="76" spans="2:58" ht="13.15" x14ac:dyDescent="0.4">
      <c r="B76" s="13"/>
      <c r="C76" s="12"/>
      <c r="D76" s="12"/>
      <c r="E76" s="88"/>
      <c r="F76" s="89"/>
      <c r="I76" s="2"/>
      <c r="J76" s="2"/>
      <c r="K76" s="2">
        <f t="shared" si="30"/>
        <v>0</v>
      </c>
      <c r="L76" s="2">
        <f t="shared" si="29"/>
        <v>0</v>
      </c>
      <c r="M76" s="12"/>
      <c r="N76" s="12"/>
      <c r="O76" s="88"/>
      <c r="P76" s="89"/>
      <c r="Q76" s="89"/>
      <c r="R76" s="89"/>
      <c r="S76" s="88" t="s">
        <v>88</v>
      </c>
      <c r="T76" s="2">
        <f t="shared" si="17"/>
        <v>0</v>
      </c>
      <c r="U76" s="2">
        <f t="shared" si="18"/>
        <v>0</v>
      </c>
      <c r="V76" s="2">
        <f t="shared" si="19"/>
        <v>0</v>
      </c>
      <c r="W76" s="2"/>
      <c r="X76" s="13"/>
      <c r="Y76" s="12"/>
      <c r="Z76" s="12"/>
      <c r="AA76" s="88"/>
      <c r="AB76" s="89"/>
      <c r="AC76" s="89"/>
      <c r="AD76" s="89"/>
      <c r="AE76" s="88" t="s">
        <v>88</v>
      </c>
      <c r="AF76" s="2">
        <f t="shared" si="20"/>
        <v>0</v>
      </c>
      <c r="AG76" s="2">
        <f t="shared" si="21"/>
        <v>0</v>
      </c>
      <c r="AH76" s="2">
        <f t="shared" si="22"/>
        <v>0</v>
      </c>
      <c r="AI76" s="2"/>
      <c r="AJ76" s="13"/>
      <c r="AK76" s="12"/>
      <c r="AL76" s="12"/>
      <c r="AM76" s="88"/>
      <c r="AN76" s="89"/>
      <c r="AO76" s="89"/>
      <c r="AP76" s="89"/>
      <c r="AQ76" s="88" t="s">
        <v>88</v>
      </c>
      <c r="AR76" s="2">
        <f t="shared" si="23"/>
        <v>0</v>
      </c>
      <c r="AS76" s="2">
        <f t="shared" si="24"/>
        <v>0</v>
      </c>
      <c r="AT76" s="2">
        <f t="shared" si="25"/>
        <v>0</v>
      </c>
      <c r="AU76" s="2"/>
      <c r="AV76" s="13"/>
      <c r="AW76" s="12"/>
      <c r="AX76" s="12"/>
      <c r="AY76" s="88"/>
      <c r="AZ76" s="89"/>
      <c r="BA76" s="89"/>
      <c r="BB76" s="89"/>
      <c r="BC76" s="88" t="s">
        <v>88</v>
      </c>
      <c r="BD76" s="2">
        <f t="shared" si="26"/>
        <v>0</v>
      </c>
      <c r="BE76" s="2">
        <f t="shared" si="27"/>
        <v>0</v>
      </c>
      <c r="BF76" s="2">
        <f t="shared" si="28"/>
        <v>0</v>
      </c>
    </row>
    <row r="77" spans="2:58" ht="13.15" x14ac:dyDescent="0.4">
      <c r="B77" s="13"/>
      <c r="C77" s="12"/>
      <c r="D77" s="12"/>
      <c r="E77" s="88"/>
      <c r="F77" s="89"/>
      <c r="I77" s="2"/>
      <c r="J77" s="2"/>
      <c r="K77" s="2">
        <f t="shared" si="30"/>
        <v>0</v>
      </c>
      <c r="L77" s="2">
        <f t="shared" si="29"/>
        <v>0</v>
      </c>
      <c r="M77" s="12"/>
      <c r="N77" s="12"/>
      <c r="O77" s="88"/>
      <c r="P77" s="89"/>
      <c r="Q77" s="89"/>
      <c r="R77" s="89"/>
      <c r="S77" s="88" t="s">
        <v>88</v>
      </c>
      <c r="T77" s="2">
        <f t="shared" si="17"/>
        <v>0</v>
      </c>
      <c r="U77" s="2">
        <f t="shared" si="18"/>
        <v>0</v>
      </c>
      <c r="V77" s="2">
        <f t="shared" si="19"/>
        <v>0</v>
      </c>
      <c r="W77" s="2"/>
      <c r="X77" s="13"/>
      <c r="Y77" s="12"/>
      <c r="Z77" s="12"/>
      <c r="AA77" s="88"/>
      <c r="AB77" s="89"/>
      <c r="AC77" s="89"/>
      <c r="AD77" s="89"/>
      <c r="AE77" s="88" t="s">
        <v>88</v>
      </c>
      <c r="AF77" s="2">
        <f t="shared" si="20"/>
        <v>0</v>
      </c>
      <c r="AG77" s="2">
        <f t="shared" si="21"/>
        <v>0</v>
      </c>
      <c r="AH77" s="2">
        <f t="shared" si="22"/>
        <v>0</v>
      </c>
      <c r="AI77" s="2"/>
      <c r="AJ77" s="13"/>
      <c r="AK77" s="12"/>
      <c r="AL77" s="12"/>
      <c r="AM77" s="88"/>
      <c r="AN77" s="89"/>
      <c r="AO77" s="89"/>
      <c r="AP77" s="89"/>
      <c r="AQ77" s="88" t="s">
        <v>88</v>
      </c>
      <c r="AR77" s="2">
        <f t="shared" si="23"/>
        <v>0</v>
      </c>
      <c r="AS77" s="2">
        <f t="shared" si="24"/>
        <v>0</v>
      </c>
      <c r="AT77" s="2">
        <f t="shared" si="25"/>
        <v>0</v>
      </c>
      <c r="AU77" s="2"/>
      <c r="AV77" s="13"/>
      <c r="AW77" s="12"/>
      <c r="AX77" s="12"/>
      <c r="AY77" s="88"/>
      <c r="AZ77" s="89"/>
      <c r="BA77" s="89"/>
      <c r="BB77" s="89"/>
      <c r="BC77" s="88" t="s">
        <v>88</v>
      </c>
      <c r="BD77" s="2">
        <f t="shared" si="26"/>
        <v>0</v>
      </c>
      <c r="BE77" s="2">
        <f t="shared" si="27"/>
        <v>0</v>
      </c>
      <c r="BF77" s="2">
        <f t="shared" si="28"/>
        <v>0</v>
      </c>
    </row>
    <row r="78" spans="2:58" ht="13.15" x14ac:dyDescent="0.4">
      <c r="B78" s="13"/>
      <c r="C78" s="12"/>
      <c r="D78" s="12"/>
      <c r="E78" s="88"/>
      <c r="F78" s="89"/>
      <c r="I78" s="2"/>
      <c r="J78" s="2"/>
      <c r="K78" s="2">
        <f t="shared" si="30"/>
        <v>0</v>
      </c>
      <c r="L78" s="2">
        <f t="shared" si="29"/>
        <v>0</v>
      </c>
      <c r="M78" s="12"/>
      <c r="N78" s="12"/>
      <c r="O78" s="88"/>
      <c r="P78" s="89"/>
      <c r="Q78" s="89"/>
      <c r="R78" s="89"/>
      <c r="S78" s="88" t="s">
        <v>88</v>
      </c>
      <c r="T78" s="2">
        <f t="shared" si="17"/>
        <v>0</v>
      </c>
      <c r="U78" s="2">
        <f t="shared" si="18"/>
        <v>0</v>
      </c>
      <c r="V78" s="2">
        <f t="shared" si="19"/>
        <v>0</v>
      </c>
      <c r="W78" s="2"/>
      <c r="X78" s="13"/>
      <c r="Y78" s="12"/>
      <c r="Z78" s="12"/>
      <c r="AA78" s="88"/>
      <c r="AB78" s="89"/>
      <c r="AC78" s="89"/>
      <c r="AD78" s="89"/>
      <c r="AE78" s="88" t="s">
        <v>88</v>
      </c>
      <c r="AF78" s="2">
        <f t="shared" si="20"/>
        <v>0</v>
      </c>
      <c r="AG78" s="2">
        <f t="shared" si="21"/>
        <v>0</v>
      </c>
      <c r="AH78" s="2">
        <f t="shared" si="22"/>
        <v>0</v>
      </c>
      <c r="AI78" s="2"/>
      <c r="AJ78" s="13"/>
      <c r="AK78" s="12"/>
      <c r="AL78" s="12"/>
      <c r="AM78" s="88"/>
      <c r="AN78" s="89"/>
      <c r="AO78" s="89"/>
      <c r="AP78" s="89"/>
      <c r="AQ78" s="88" t="s">
        <v>88</v>
      </c>
      <c r="AR78" s="2">
        <f t="shared" si="23"/>
        <v>0</v>
      </c>
      <c r="AS78" s="2">
        <f t="shared" si="24"/>
        <v>0</v>
      </c>
      <c r="AT78" s="2">
        <f t="shared" si="25"/>
        <v>0</v>
      </c>
      <c r="AU78" s="2"/>
      <c r="AV78" s="13"/>
      <c r="AW78" s="12"/>
      <c r="AX78" s="12"/>
      <c r="AY78" s="88"/>
      <c r="AZ78" s="89"/>
      <c r="BA78" s="89"/>
      <c r="BB78" s="89"/>
      <c r="BC78" s="88" t="s">
        <v>88</v>
      </c>
      <c r="BD78" s="2">
        <f t="shared" si="26"/>
        <v>0</v>
      </c>
      <c r="BE78" s="2">
        <f t="shared" si="27"/>
        <v>0</v>
      </c>
      <c r="BF78" s="2">
        <f t="shared" si="28"/>
        <v>0</v>
      </c>
    </row>
    <row r="79" spans="2:58" ht="13.15" x14ac:dyDescent="0.4">
      <c r="B79" s="13"/>
      <c r="C79" s="12"/>
      <c r="D79" s="12"/>
      <c r="E79" s="88"/>
      <c r="F79" s="89"/>
      <c r="I79" s="2"/>
      <c r="J79" s="2"/>
      <c r="K79" s="2">
        <f t="shared" si="30"/>
        <v>0</v>
      </c>
      <c r="L79" s="2">
        <f t="shared" si="29"/>
        <v>0</v>
      </c>
      <c r="M79" s="12"/>
      <c r="N79" s="12"/>
      <c r="O79" s="88"/>
      <c r="P79" s="89"/>
      <c r="Q79" s="89"/>
      <c r="R79" s="89"/>
      <c r="S79" s="88" t="s">
        <v>88</v>
      </c>
      <c r="T79" s="2">
        <f t="shared" si="17"/>
        <v>0</v>
      </c>
      <c r="U79" s="2">
        <f t="shared" si="18"/>
        <v>0</v>
      </c>
      <c r="V79" s="2">
        <f t="shared" si="19"/>
        <v>0</v>
      </c>
      <c r="W79" s="2"/>
      <c r="X79" s="13"/>
      <c r="Y79" s="12"/>
      <c r="Z79" s="12"/>
      <c r="AA79" s="88"/>
      <c r="AB79" s="89"/>
      <c r="AC79" s="89"/>
      <c r="AD79" s="89"/>
      <c r="AE79" s="88" t="s">
        <v>88</v>
      </c>
      <c r="AF79" s="2">
        <f t="shared" si="20"/>
        <v>0</v>
      </c>
      <c r="AG79" s="2">
        <f t="shared" si="21"/>
        <v>0</v>
      </c>
      <c r="AH79" s="2">
        <f t="shared" si="22"/>
        <v>0</v>
      </c>
      <c r="AI79" s="2"/>
      <c r="AJ79" s="13"/>
      <c r="AK79" s="12"/>
      <c r="AL79" s="12"/>
      <c r="AM79" s="88"/>
      <c r="AN79" s="89"/>
      <c r="AO79" s="89"/>
      <c r="AP79" s="89"/>
      <c r="AQ79" s="88" t="s">
        <v>88</v>
      </c>
      <c r="AR79" s="2">
        <f t="shared" si="23"/>
        <v>0</v>
      </c>
      <c r="AS79" s="2">
        <f t="shared" si="24"/>
        <v>0</v>
      </c>
      <c r="AT79" s="2">
        <f t="shared" si="25"/>
        <v>0</v>
      </c>
      <c r="AU79" s="2"/>
      <c r="AV79" s="13"/>
      <c r="AW79" s="12"/>
      <c r="AX79" s="12"/>
      <c r="AY79" s="88"/>
      <c r="AZ79" s="89"/>
      <c r="BA79" s="89"/>
      <c r="BB79" s="89"/>
      <c r="BC79" s="88" t="s">
        <v>88</v>
      </c>
      <c r="BD79" s="2">
        <f t="shared" si="26"/>
        <v>0</v>
      </c>
      <c r="BE79" s="2">
        <f t="shared" si="27"/>
        <v>0</v>
      </c>
      <c r="BF79" s="2">
        <f t="shared" si="28"/>
        <v>0</v>
      </c>
    </row>
    <row r="80" spans="2:58" ht="13.15" x14ac:dyDescent="0.4">
      <c r="B80" s="13"/>
      <c r="C80" s="12"/>
      <c r="D80" s="12"/>
      <c r="E80" s="88"/>
      <c r="F80" s="89"/>
      <c r="I80" s="2"/>
      <c r="J80" s="2"/>
      <c r="K80" s="2">
        <f t="shared" si="30"/>
        <v>0</v>
      </c>
      <c r="L80" s="2">
        <f t="shared" si="29"/>
        <v>0</v>
      </c>
      <c r="M80" s="12"/>
      <c r="N80" s="12"/>
      <c r="O80" s="88"/>
      <c r="P80" s="89"/>
      <c r="Q80" s="89"/>
      <c r="R80" s="89"/>
      <c r="S80" s="88" t="s">
        <v>88</v>
      </c>
      <c r="T80" s="2">
        <f t="shared" si="17"/>
        <v>0</v>
      </c>
      <c r="U80" s="2">
        <f t="shared" si="18"/>
        <v>0</v>
      </c>
      <c r="V80" s="2">
        <f t="shared" si="19"/>
        <v>0</v>
      </c>
      <c r="W80" s="2"/>
      <c r="X80" s="13"/>
      <c r="Y80" s="12"/>
      <c r="Z80" s="12"/>
      <c r="AA80" s="88"/>
      <c r="AB80" s="89"/>
      <c r="AC80" s="89"/>
      <c r="AD80" s="89"/>
      <c r="AE80" s="88" t="s">
        <v>88</v>
      </c>
      <c r="AF80" s="2">
        <f t="shared" si="20"/>
        <v>0</v>
      </c>
      <c r="AG80" s="2">
        <f t="shared" si="21"/>
        <v>0</v>
      </c>
      <c r="AH80" s="2">
        <f t="shared" si="22"/>
        <v>0</v>
      </c>
      <c r="AI80" s="2"/>
      <c r="AJ80" s="13"/>
      <c r="AK80" s="12"/>
      <c r="AL80" s="12"/>
      <c r="AM80" s="88"/>
      <c r="AN80" s="89"/>
      <c r="AO80" s="89"/>
      <c r="AP80" s="89"/>
      <c r="AQ80" s="88" t="s">
        <v>88</v>
      </c>
      <c r="AR80" s="2">
        <f t="shared" si="23"/>
        <v>0</v>
      </c>
      <c r="AS80" s="2">
        <f t="shared" si="24"/>
        <v>0</v>
      </c>
      <c r="AT80" s="2">
        <f t="shared" si="25"/>
        <v>0</v>
      </c>
      <c r="AU80" s="2"/>
      <c r="AV80" s="13"/>
      <c r="AW80" s="12"/>
      <c r="AX80" s="12"/>
      <c r="AY80" s="88"/>
      <c r="AZ80" s="89"/>
      <c r="BA80" s="89"/>
      <c r="BB80" s="89"/>
      <c r="BC80" s="88" t="s">
        <v>88</v>
      </c>
      <c r="BD80" s="2">
        <f t="shared" si="26"/>
        <v>0</v>
      </c>
      <c r="BE80" s="2">
        <f t="shared" si="27"/>
        <v>0</v>
      </c>
      <c r="BF80" s="2">
        <f t="shared" si="28"/>
        <v>0</v>
      </c>
    </row>
    <row r="81" spans="2:58" ht="13.15" x14ac:dyDescent="0.4">
      <c r="B81" s="13"/>
      <c r="C81" s="12"/>
      <c r="D81" s="12"/>
      <c r="E81" s="88"/>
      <c r="F81" s="89"/>
      <c r="I81" s="2"/>
      <c r="J81" s="2"/>
      <c r="K81" s="2">
        <f t="shared" si="30"/>
        <v>0</v>
      </c>
      <c r="L81" s="2">
        <f t="shared" si="29"/>
        <v>0</v>
      </c>
      <c r="M81" s="12"/>
      <c r="N81" s="12"/>
      <c r="O81" s="88"/>
      <c r="P81" s="89"/>
      <c r="Q81" s="89"/>
      <c r="R81" s="89"/>
      <c r="S81" s="88" t="s">
        <v>88</v>
      </c>
      <c r="T81" s="2">
        <f t="shared" si="17"/>
        <v>0</v>
      </c>
      <c r="U81" s="2">
        <f t="shared" si="18"/>
        <v>0</v>
      </c>
      <c r="V81" s="2">
        <f t="shared" si="19"/>
        <v>0</v>
      </c>
      <c r="W81" s="2"/>
      <c r="X81" s="13"/>
      <c r="Y81" s="12"/>
      <c r="Z81" s="12"/>
      <c r="AA81" s="88"/>
      <c r="AB81" s="89"/>
      <c r="AC81" s="89"/>
      <c r="AD81" s="89"/>
      <c r="AE81" s="88" t="s">
        <v>88</v>
      </c>
      <c r="AF81" s="2">
        <f t="shared" si="20"/>
        <v>0</v>
      </c>
      <c r="AG81" s="2">
        <f t="shared" si="21"/>
        <v>0</v>
      </c>
      <c r="AH81" s="2">
        <f t="shared" si="22"/>
        <v>0</v>
      </c>
      <c r="AI81" s="2"/>
      <c r="AJ81" s="13"/>
      <c r="AK81" s="12"/>
      <c r="AL81" s="12"/>
      <c r="AM81" s="88"/>
      <c r="AN81" s="89"/>
      <c r="AO81" s="89"/>
      <c r="AP81" s="89"/>
      <c r="AQ81" s="88" t="s">
        <v>88</v>
      </c>
      <c r="AR81" s="2">
        <f t="shared" si="23"/>
        <v>0</v>
      </c>
      <c r="AS81" s="2">
        <f t="shared" si="24"/>
        <v>0</v>
      </c>
      <c r="AT81" s="2">
        <f t="shared" si="25"/>
        <v>0</v>
      </c>
      <c r="AU81" s="2"/>
      <c r="AV81" s="13"/>
      <c r="AW81" s="12"/>
      <c r="AX81" s="12"/>
      <c r="AY81" s="88"/>
      <c r="AZ81" s="89"/>
      <c r="BA81" s="89"/>
      <c r="BB81" s="89"/>
      <c r="BC81" s="88" t="s">
        <v>88</v>
      </c>
      <c r="BD81" s="2">
        <f t="shared" si="26"/>
        <v>0</v>
      </c>
      <c r="BE81" s="2">
        <f t="shared" si="27"/>
        <v>0</v>
      </c>
      <c r="BF81" s="2">
        <f t="shared" si="28"/>
        <v>0</v>
      </c>
    </row>
    <row r="82" spans="2:58" ht="13.15" x14ac:dyDescent="0.4">
      <c r="B82" s="13"/>
      <c r="C82" s="12"/>
      <c r="D82" s="12"/>
      <c r="E82" s="88"/>
      <c r="F82" s="89"/>
      <c r="I82" s="2"/>
      <c r="J82" s="2"/>
      <c r="K82" s="2">
        <f t="shared" si="30"/>
        <v>0</v>
      </c>
      <c r="L82" s="2">
        <f t="shared" si="29"/>
        <v>0</v>
      </c>
      <c r="M82" s="12"/>
      <c r="N82" s="12"/>
      <c r="O82" s="88"/>
      <c r="P82" s="89"/>
      <c r="Q82" s="89"/>
      <c r="R82" s="89"/>
      <c r="S82" s="88" t="s">
        <v>88</v>
      </c>
      <c r="T82" s="2">
        <f t="shared" si="17"/>
        <v>0</v>
      </c>
      <c r="U82" s="2">
        <f t="shared" si="18"/>
        <v>0</v>
      </c>
      <c r="V82" s="2">
        <f t="shared" si="19"/>
        <v>0</v>
      </c>
      <c r="W82" s="2"/>
      <c r="X82" s="13"/>
      <c r="Y82" s="12"/>
      <c r="Z82" s="12"/>
      <c r="AA82" s="88"/>
      <c r="AB82" s="89"/>
      <c r="AC82" s="89"/>
      <c r="AD82" s="89"/>
      <c r="AE82" s="88" t="s">
        <v>88</v>
      </c>
      <c r="AF82" s="2">
        <f t="shared" si="20"/>
        <v>0</v>
      </c>
      <c r="AG82" s="2">
        <f t="shared" si="21"/>
        <v>0</v>
      </c>
      <c r="AH82" s="2">
        <f t="shared" si="22"/>
        <v>0</v>
      </c>
      <c r="AI82" s="2"/>
      <c r="AJ82" s="13"/>
      <c r="AK82" s="12"/>
      <c r="AL82" s="12"/>
      <c r="AM82" s="88"/>
      <c r="AN82" s="89"/>
      <c r="AO82" s="89"/>
      <c r="AP82" s="89"/>
      <c r="AQ82" s="88" t="s">
        <v>88</v>
      </c>
      <c r="AR82" s="2">
        <f t="shared" si="23"/>
        <v>0</v>
      </c>
      <c r="AS82" s="2">
        <f t="shared" si="24"/>
        <v>0</v>
      </c>
      <c r="AT82" s="2">
        <f t="shared" si="25"/>
        <v>0</v>
      </c>
      <c r="AU82" s="2"/>
      <c r="AV82" s="13"/>
      <c r="AW82" s="12"/>
      <c r="AX82" s="12"/>
      <c r="AY82" s="88"/>
      <c r="AZ82" s="89"/>
      <c r="BA82" s="89"/>
      <c r="BB82" s="89"/>
      <c r="BC82" s="88" t="s">
        <v>88</v>
      </c>
      <c r="BD82" s="2">
        <f t="shared" si="26"/>
        <v>0</v>
      </c>
      <c r="BE82" s="2">
        <f t="shared" si="27"/>
        <v>0</v>
      </c>
      <c r="BF82" s="2">
        <f t="shared" si="28"/>
        <v>0</v>
      </c>
    </row>
    <row r="83" spans="2:58" ht="13.15" x14ac:dyDescent="0.4">
      <c r="B83" s="13"/>
      <c r="C83" s="12"/>
      <c r="D83" s="12"/>
      <c r="E83" s="88"/>
      <c r="F83" s="89"/>
      <c r="I83" s="2"/>
      <c r="J83" s="2"/>
      <c r="K83" s="2">
        <f t="shared" si="30"/>
        <v>0</v>
      </c>
      <c r="L83" s="2">
        <f t="shared" si="29"/>
        <v>0</v>
      </c>
      <c r="M83" s="12"/>
      <c r="N83" s="12"/>
      <c r="O83" s="88"/>
      <c r="P83" s="89"/>
      <c r="Q83" s="89"/>
      <c r="R83" s="89"/>
      <c r="S83" s="88" t="s">
        <v>88</v>
      </c>
      <c r="T83" s="2">
        <f t="shared" si="17"/>
        <v>0</v>
      </c>
      <c r="U83" s="2">
        <f t="shared" si="18"/>
        <v>0</v>
      </c>
      <c r="V83" s="2">
        <f t="shared" si="19"/>
        <v>0</v>
      </c>
      <c r="W83" s="2"/>
      <c r="X83" s="13"/>
      <c r="Y83" s="12"/>
      <c r="Z83" s="12"/>
      <c r="AA83" s="88"/>
      <c r="AB83" s="89"/>
      <c r="AC83" s="89"/>
      <c r="AD83" s="89"/>
      <c r="AE83" s="88" t="s">
        <v>88</v>
      </c>
      <c r="AF83" s="2">
        <f t="shared" si="20"/>
        <v>0</v>
      </c>
      <c r="AG83" s="2">
        <f t="shared" si="21"/>
        <v>0</v>
      </c>
      <c r="AH83" s="2">
        <f t="shared" si="22"/>
        <v>0</v>
      </c>
      <c r="AI83" s="2"/>
      <c r="AJ83" s="13"/>
      <c r="AK83" s="12"/>
      <c r="AL83" s="12"/>
      <c r="AM83" s="88"/>
      <c r="AN83" s="89"/>
      <c r="AO83" s="89"/>
      <c r="AP83" s="89"/>
      <c r="AQ83" s="88" t="s">
        <v>88</v>
      </c>
      <c r="AR83" s="2">
        <f t="shared" si="23"/>
        <v>0</v>
      </c>
      <c r="AS83" s="2">
        <f t="shared" si="24"/>
        <v>0</v>
      </c>
      <c r="AT83" s="2">
        <f t="shared" si="25"/>
        <v>0</v>
      </c>
      <c r="AU83" s="2"/>
      <c r="AV83" s="13"/>
      <c r="AW83" s="12"/>
      <c r="AX83" s="12"/>
      <c r="AY83" s="88"/>
      <c r="AZ83" s="89"/>
      <c r="BA83" s="89"/>
      <c r="BB83" s="89"/>
      <c r="BC83" s="88" t="s">
        <v>88</v>
      </c>
      <c r="BD83" s="2">
        <f t="shared" si="26"/>
        <v>0</v>
      </c>
      <c r="BE83" s="2">
        <f t="shared" si="27"/>
        <v>0</v>
      </c>
      <c r="BF83" s="2">
        <f t="shared" si="28"/>
        <v>0</v>
      </c>
    </row>
    <row r="84" spans="2:58" ht="13.15" x14ac:dyDescent="0.4">
      <c r="B84" s="13"/>
      <c r="C84" s="12"/>
      <c r="D84" s="12"/>
      <c r="E84" s="88"/>
      <c r="F84" s="89"/>
      <c r="I84" s="2"/>
      <c r="J84" s="2"/>
      <c r="K84" s="2">
        <f t="shared" si="30"/>
        <v>0</v>
      </c>
      <c r="L84" s="2">
        <f t="shared" si="29"/>
        <v>0</v>
      </c>
      <c r="M84" s="12"/>
      <c r="N84" s="12"/>
      <c r="O84" s="88"/>
      <c r="P84" s="89"/>
      <c r="Q84" s="89"/>
      <c r="R84" s="89"/>
      <c r="S84" s="88" t="s">
        <v>88</v>
      </c>
      <c r="T84" s="2">
        <f t="shared" si="17"/>
        <v>0</v>
      </c>
      <c r="U84" s="2">
        <f t="shared" si="18"/>
        <v>0</v>
      </c>
      <c r="V84" s="2">
        <f t="shared" si="19"/>
        <v>0</v>
      </c>
      <c r="W84" s="2"/>
      <c r="X84" s="13"/>
      <c r="Y84" s="12"/>
      <c r="Z84" s="12"/>
      <c r="AA84" s="88"/>
      <c r="AB84" s="89"/>
      <c r="AC84" s="89"/>
      <c r="AD84" s="89"/>
      <c r="AE84" s="88" t="s">
        <v>88</v>
      </c>
      <c r="AF84" s="2">
        <f t="shared" si="20"/>
        <v>0</v>
      </c>
      <c r="AG84" s="2">
        <f t="shared" si="21"/>
        <v>0</v>
      </c>
      <c r="AH84" s="2">
        <f t="shared" si="22"/>
        <v>0</v>
      </c>
      <c r="AI84" s="2"/>
      <c r="AJ84" s="13"/>
      <c r="AK84" s="12"/>
      <c r="AL84" s="12"/>
      <c r="AM84" s="88"/>
      <c r="AN84" s="89"/>
      <c r="AO84" s="89"/>
      <c r="AP84" s="89"/>
      <c r="AQ84" s="88" t="s">
        <v>88</v>
      </c>
      <c r="AR84" s="2">
        <f t="shared" si="23"/>
        <v>0</v>
      </c>
      <c r="AS84" s="2">
        <f t="shared" si="24"/>
        <v>0</v>
      </c>
      <c r="AT84" s="2">
        <f t="shared" si="25"/>
        <v>0</v>
      </c>
      <c r="AU84" s="2"/>
      <c r="AV84" s="13"/>
      <c r="AW84" s="12"/>
      <c r="AX84" s="12"/>
      <c r="AY84" s="88"/>
      <c r="AZ84" s="89"/>
      <c r="BA84" s="89"/>
      <c r="BB84" s="89"/>
      <c r="BC84" s="88" t="s">
        <v>88</v>
      </c>
      <c r="BD84" s="2">
        <f t="shared" si="26"/>
        <v>0</v>
      </c>
      <c r="BE84" s="2">
        <f t="shared" si="27"/>
        <v>0</v>
      </c>
      <c r="BF84" s="2">
        <f t="shared" si="28"/>
        <v>0</v>
      </c>
    </row>
    <row r="85" spans="2:58" ht="13.15" x14ac:dyDescent="0.4">
      <c r="B85" s="13"/>
      <c r="C85" s="12"/>
      <c r="D85" s="12"/>
      <c r="E85" s="88"/>
      <c r="F85" s="89"/>
      <c r="I85" s="2"/>
      <c r="J85" s="2"/>
      <c r="K85" s="2">
        <f t="shared" si="30"/>
        <v>0</v>
      </c>
      <c r="L85" s="2">
        <f t="shared" si="29"/>
        <v>0</v>
      </c>
      <c r="M85" s="12"/>
      <c r="N85" s="12"/>
      <c r="O85" s="88"/>
      <c r="P85" s="89"/>
      <c r="Q85" s="89"/>
      <c r="R85" s="89"/>
      <c r="S85" s="88" t="s">
        <v>88</v>
      </c>
      <c r="T85" s="2">
        <f t="shared" si="17"/>
        <v>0</v>
      </c>
      <c r="U85" s="2">
        <f t="shared" si="18"/>
        <v>0</v>
      </c>
      <c r="V85" s="2">
        <f t="shared" si="19"/>
        <v>0</v>
      </c>
      <c r="W85" s="2"/>
      <c r="X85" s="13"/>
      <c r="Y85" s="12"/>
      <c r="Z85" s="12"/>
      <c r="AA85" s="88"/>
      <c r="AB85" s="89"/>
      <c r="AC85" s="89"/>
      <c r="AD85" s="89"/>
      <c r="AE85" s="88" t="s">
        <v>88</v>
      </c>
      <c r="AF85" s="2">
        <f t="shared" si="20"/>
        <v>0</v>
      </c>
      <c r="AG85" s="2">
        <f t="shared" si="21"/>
        <v>0</v>
      </c>
      <c r="AH85" s="2">
        <f t="shared" si="22"/>
        <v>0</v>
      </c>
      <c r="AI85" s="2"/>
      <c r="AJ85" s="13"/>
      <c r="AK85" s="12"/>
      <c r="AL85" s="12"/>
      <c r="AM85" s="88"/>
      <c r="AN85" s="89"/>
      <c r="AO85" s="89"/>
      <c r="AP85" s="89"/>
      <c r="AQ85" s="88" t="s">
        <v>88</v>
      </c>
      <c r="AR85" s="2">
        <f t="shared" si="23"/>
        <v>0</v>
      </c>
      <c r="AS85" s="2">
        <f t="shared" si="24"/>
        <v>0</v>
      </c>
      <c r="AT85" s="2">
        <f t="shared" si="25"/>
        <v>0</v>
      </c>
      <c r="AU85" s="2"/>
      <c r="AV85" s="13"/>
      <c r="AW85" s="12"/>
      <c r="AX85" s="12"/>
      <c r="AY85" s="88"/>
      <c r="AZ85" s="89"/>
      <c r="BA85" s="89"/>
      <c r="BB85" s="89"/>
      <c r="BC85" s="88" t="s">
        <v>88</v>
      </c>
      <c r="BD85" s="2">
        <f t="shared" si="26"/>
        <v>0</v>
      </c>
      <c r="BE85" s="2">
        <f t="shared" si="27"/>
        <v>0</v>
      </c>
      <c r="BF85" s="2">
        <f t="shared" si="28"/>
        <v>0</v>
      </c>
    </row>
    <row r="86" spans="2:58" ht="13.15" x14ac:dyDescent="0.4">
      <c r="B86" s="13"/>
      <c r="C86" s="12"/>
      <c r="D86" s="12"/>
      <c r="E86" s="88"/>
      <c r="F86" s="89"/>
      <c r="I86" s="2"/>
      <c r="J86" s="2"/>
      <c r="K86" s="2">
        <f t="shared" si="30"/>
        <v>0</v>
      </c>
      <c r="L86" s="2">
        <f t="shared" si="29"/>
        <v>0</v>
      </c>
      <c r="M86" s="12"/>
      <c r="N86" s="12"/>
      <c r="O86" s="88"/>
      <c r="P86" s="89"/>
      <c r="Q86" s="89"/>
      <c r="R86" s="89"/>
      <c r="S86" s="88" t="s">
        <v>88</v>
      </c>
      <c r="T86" s="2">
        <f t="shared" si="17"/>
        <v>0</v>
      </c>
      <c r="U86" s="2">
        <f t="shared" si="18"/>
        <v>0</v>
      </c>
      <c r="V86" s="2">
        <f t="shared" si="19"/>
        <v>0</v>
      </c>
      <c r="W86" s="2"/>
      <c r="X86" s="13"/>
      <c r="Y86" s="12"/>
      <c r="Z86" s="12"/>
      <c r="AA86" s="88"/>
      <c r="AB86" s="89"/>
      <c r="AC86" s="89"/>
      <c r="AD86" s="89"/>
      <c r="AE86" s="88" t="s">
        <v>88</v>
      </c>
      <c r="AF86" s="2">
        <f t="shared" si="20"/>
        <v>0</v>
      </c>
      <c r="AG86" s="2">
        <f t="shared" si="21"/>
        <v>0</v>
      </c>
      <c r="AH86" s="2">
        <f t="shared" si="22"/>
        <v>0</v>
      </c>
      <c r="AI86" s="2"/>
      <c r="AJ86" s="13"/>
      <c r="AK86" s="12"/>
      <c r="AL86" s="12"/>
      <c r="AM86" s="88"/>
      <c r="AN86" s="89"/>
      <c r="AO86" s="89"/>
      <c r="AP86" s="89"/>
      <c r="AQ86" s="88" t="s">
        <v>88</v>
      </c>
      <c r="AR86" s="2">
        <f t="shared" si="23"/>
        <v>0</v>
      </c>
      <c r="AS86" s="2">
        <f t="shared" si="24"/>
        <v>0</v>
      </c>
      <c r="AT86" s="2">
        <f t="shared" si="25"/>
        <v>0</v>
      </c>
      <c r="AU86" s="2"/>
      <c r="AV86" s="13"/>
      <c r="AW86" s="12"/>
      <c r="AX86" s="12"/>
      <c r="AY86" s="88"/>
      <c r="AZ86" s="89"/>
      <c r="BA86" s="89"/>
      <c r="BB86" s="89"/>
      <c r="BC86" s="88" t="s">
        <v>88</v>
      </c>
      <c r="BD86" s="2">
        <f t="shared" si="26"/>
        <v>0</v>
      </c>
      <c r="BE86" s="2">
        <f t="shared" si="27"/>
        <v>0</v>
      </c>
      <c r="BF86" s="2">
        <f t="shared" si="28"/>
        <v>0</v>
      </c>
    </row>
    <row r="87" spans="2:58" ht="13.15" x14ac:dyDescent="0.4">
      <c r="B87" s="13"/>
      <c r="C87" s="12"/>
      <c r="D87" s="12"/>
      <c r="E87" s="88"/>
      <c r="F87" s="89"/>
      <c r="I87" s="2"/>
      <c r="J87" s="2"/>
      <c r="K87" s="2">
        <f t="shared" si="30"/>
        <v>0</v>
      </c>
      <c r="L87" s="2">
        <f t="shared" si="29"/>
        <v>0</v>
      </c>
      <c r="M87" s="12"/>
      <c r="N87" s="12"/>
      <c r="O87" s="88"/>
      <c r="P87" s="89"/>
      <c r="Q87" s="89"/>
      <c r="R87" s="89"/>
      <c r="S87" s="88" t="s">
        <v>88</v>
      </c>
      <c r="T87" s="2">
        <f t="shared" si="17"/>
        <v>0</v>
      </c>
      <c r="U87" s="2">
        <f t="shared" si="18"/>
        <v>0</v>
      </c>
      <c r="V87" s="2">
        <f t="shared" si="19"/>
        <v>0</v>
      </c>
      <c r="W87" s="2"/>
      <c r="X87" s="13"/>
      <c r="Y87" s="12"/>
      <c r="Z87" s="12"/>
      <c r="AA87" s="88"/>
      <c r="AB87" s="89"/>
      <c r="AC87" s="89"/>
      <c r="AD87" s="89"/>
      <c r="AE87" s="88" t="s">
        <v>88</v>
      </c>
      <c r="AF87" s="2">
        <f t="shared" si="20"/>
        <v>0</v>
      </c>
      <c r="AG87" s="2">
        <f t="shared" si="21"/>
        <v>0</v>
      </c>
      <c r="AH87" s="2">
        <f t="shared" si="22"/>
        <v>0</v>
      </c>
      <c r="AI87" s="2"/>
      <c r="AJ87" s="13"/>
      <c r="AK87" s="12"/>
      <c r="AL87" s="12"/>
      <c r="AM87" s="88"/>
      <c r="AN87" s="89"/>
      <c r="AO87" s="89"/>
      <c r="AP87" s="89"/>
      <c r="AQ87" s="88" t="s">
        <v>88</v>
      </c>
      <c r="AR87" s="2">
        <f t="shared" si="23"/>
        <v>0</v>
      </c>
      <c r="AS87" s="2">
        <f t="shared" si="24"/>
        <v>0</v>
      </c>
      <c r="AT87" s="2">
        <f t="shared" si="25"/>
        <v>0</v>
      </c>
      <c r="AU87" s="2"/>
      <c r="AV87" s="13"/>
      <c r="AW87" s="12"/>
      <c r="AX87" s="12"/>
      <c r="AY87" s="88"/>
      <c r="AZ87" s="89"/>
      <c r="BA87" s="89"/>
      <c r="BB87" s="89"/>
      <c r="BC87" s="88" t="s">
        <v>88</v>
      </c>
      <c r="BD87" s="2">
        <f t="shared" si="26"/>
        <v>0</v>
      </c>
      <c r="BE87" s="2">
        <f t="shared" si="27"/>
        <v>0</v>
      </c>
      <c r="BF87" s="2">
        <f t="shared" si="28"/>
        <v>0</v>
      </c>
    </row>
    <row r="88" spans="2:58" ht="13.15" x14ac:dyDescent="0.4">
      <c r="B88" s="13"/>
      <c r="C88" s="12"/>
      <c r="D88" s="12"/>
      <c r="E88" s="88"/>
      <c r="F88" s="89"/>
      <c r="I88" s="2"/>
      <c r="J88" s="2"/>
      <c r="K88" s="2">
        <f t="shared" si="30"/>
        <v>0</v>
      </c>
      <c r="L88" s="2">
        <f t="shared" si="29"/>
        <v>0</v>
      </c>
      <c r="M88" s="12"/>
      <c r="N88" s="12"/>
      <c r="O88" s="88"/>
      <c r="P88" s="89"/>
      <c r="Q88" s="89"/>
      <c r="R88" s="89"/>
      <c r="S88" s="88" t="s">
        <v>88</v>
      </c>
      <c r="T88" s="2">
        <f t="shared" si="17"/>
        <v>0</v>
      </c>
      <c r="U88" s="2">
        <f t="shared" si="18"/>
        <v>0</v>
      </c>
      <c r="V88" s="2">
        <f t="shared" si="19"/>
        <v>0</v>
      </c>
      <c r="W88" s="2"/>
      <c r="X88" s="13"/>
      <c r="Y88" s="12"/>
      <c r="Z88" s="12"/>
      <c r="AA88" s="88"/>
      <c r="AB88" s="89"/>
      <c r="AC88" s="89"/>
      <c r="AD88" s="89"/>
      <c r="AE88" s="88" t="s">
        <v>88</v>
      </c>
      <c r="AF88" s="2">
        <f t="shared" si="20"/>
        <v>0</v>
      </c>
      <c r="AG88" s="2">
        <f t="shared" si="21"/>
        <v>0</v>
      </c>
      <c r="AH88" s="2">
        <f t="shared" si="22"/>
        <v>0</v>
      </c>
      <c r="AI88" s="2"/>
      <c r="AJ88" s="13"/>
      <c r="AK88" s="12"/>
      <c r="AL88" s="12"/>
      <c r="AM88" s="88"/>
      <c r="AN88" s="89"/>
      <c r="AO88" s="89"/>
      <c r="AP88" s="89"/>
      <c r="AQ88" s="88" t="s">
        <v>88</v>
      </c>
      <c r="AR88" s="2">
        <f t="shared" si="23"/>
        <v>0</v>
      </c>
      <c r="AS88" s="2">
        <f t="shared" si="24"/>
        <v>0</v>
      </c>
      <c r="AT88" s="2">
        <f t="shared" si="25"/>
        <v>0</v>
      </c>
      <c r="AU88" s="2"/>
      <c r="AV88" s="13"/>
      <c r="AW88" s="12"/>
      <c r="AX88" s="12"/>
      <c r="AY88" s="88"/>
      <c r="AZ88" s="89"/>
      <c r="BA88" s="89"/>
      <c r="BB88" s="89"/>
      <c r="BC88" s="88" t="s">
        <v>88</v>
      </c>
      <c r="BD88" s="2">
        <f t="shared" si="26"/>
        <v>0</v>
      </c>
      <c r="BE88" s="2">
        <f t="shared" si="27"/>
        <v>0</v>
      </c>
      <c r="BF88" s="2">
        <f t="shared" si="28"/>
        <v>0</v>
      </c>
    </row>
    <row r="89" spans="2:58" ht="13.15" x14ac:dyDescent="0.4">
      <c r="B89" s="13"/>
      <c r="C89" s="12"/>
      <c r="D89" s="12"/>
      <c r="E89" s="88"/>
      <c r="F89" s="89"/>
      <c r="I89" s="2"/>
      <c r="J89" s="2"/>
      <c r="K89" s="2">
        <f t="shared" si="30"/>
        <v>0</v>
      </c>
      <c r="L89" s="2">
        <f t="shared" si="29"/>
        <v>0</v>
      </c>
      <c r="M89" s="12"/>
      <c r="N89" s="12"/>
      <c r="O89" s="88"/>
      <c r="P89" s="89"/>
      <c r="Q89" s="89"/>
      <c r="R89" s="89"/>
      <c r="S89" s="88" t="s">
        <v>88</v>
      </c>
      <c r="T89" s="2">
        <f t="shared" si="17"/>
        <v>0</v>
      </c>
      <c r="U89" s="2">
        <f t="shared" si="18"/>
        <v>0</v>
      </c>
      <c r="V89" s="2">
        <f t="shared" si="19"/>
        <v>0</v>
      </c>
      <c r="W89" s="2"/>
      <c r="X89" s="13"/>
      <c r="Y89" s="12"/>
      <c r="Z89" s="12"/>
      <c r="AA89" s="88"/>
      <c r="AB89" s="89"/>
      <c r="AC89" s="89"/>
      <c r="AD89" s="89"/>
      <c r="AE89" s="88" t="s">
        <v>88</v>
      </c>
      <c r="AF89" s="2">
        <f t="shared" si="20"/>
        <v>0</v>
      </c>
      <c r="AG89" s="2">
        <f t="shared" si="21"/>
        <v>0</v>
      </c>
      <c r="AH89" s="2">
        <f t="shared" si="22"/>
        <v>0</v>
      </c>
      <c r="AI89" s="2"/>
      <c r="AJ89" s="13"/>
      <c r="AK89" s="12"/>
      <c r="AL89" s="12"/>
      <c r="AM89" s="88"/>
      <c r="AN89" s="89"/>
      <c r="AO89" s="89"/>
      <c r="AP89" s="89"/>
      <c r="AQ89" s="88" t="s">
        <v>88</v>
      </c>
      <c r="AR89" s="2">
        <f t="shared" si="23"/>
        <v>0</v>
      </c>
      <c r="AS89" s="2">
        <f t="shared" si="24"/>
        <v>0</v>
      </c>
      <c r="AT89" s="2">
        <f t="shared" si="25"/>
        <v>0</v>
      </c>
      <c r="AU89" s="2"/>
      <c r="AV89" s="13"/>
      <c r="AW89" s="12"/>
      <c r="AX89" s="12"/>
      <c r="AY89" s="88"/>
      <c r="AZ89" s="89"/>
      <c r="BA89" s="89"/>
      <c r="BB89" s="89"/>
      <c r="BC89" s="88" t="s">
        <v>88</v>
      </c>
      <c r="BD89" s="2">
        <f t="shared" si="26"/>
        <v>0</v>
      </c>
      <c r="BE89" s="2">
        <f t="shared" si="27"/>
        <v>0</v>
      </c>
      <c r="BF89" s="2">
        <f t="shared" si="28"/>
        <v>0</v>
      </c>
    </row>
    <row r="90" spans="2:58" ht="13.15" x14ac:dyDescent="0.4">
      <c r="B90" s="13"/>
      <c r="C90" s="12"/>
      <c r="D90" s="12"/>
      <c r="E90" s="88"/>
      <c r="F90" s="89"/>
      <c r="I90" s="2"/>
      <c r="J90" s="2"/>
      <c r="K90" s="2">
        <f t="shared" si="30"/>
        <v>0</v>
      </c>
      <c r="L90" s="2">
        <f t="shared" si="29"/>
        <v>0</v>
      </c>
      <c r="M90" s="12"/>
      <c r="N90" s="12"/>
      <c r="O90" s="88"/>
      <c r="P90" s="89"/>
      <c r="Q90" s="89"/>
      <c r="R90" s="89"/>
      <c r="S90" s="88" t="s">
        <v>88</v>
      </c>
      <c r="T90" s="2">
        <f t="shared" si="17"/>
        <v>0</v>
      </c>
      <c r="U90" s="2">
        <f t="shared" si="18"/>
        <v>0</v>
      </c>
      <c r="V90" s="2">
        <f t="shared" si="19"/>
        <v>0</v>
      </c>
      <c r="W90" s="2"/>
      <c r="X90" s="13"/>
      <c r="Y90" s="12"/>
      <c r="Z90" s="12"/>
      <c r="AA90" s="88"/>
      <c r="AB90" s="89"/>
      <c r="AC90" s="89"/>
      <c r="AD90" s="89"/>
      <c r="AE90" s="88" t="s">
        <v>88</v>
      </c>
      <c r="AF90" s="2">
        <f t="shared" si="20"/>
        <v>0</v>
      </c>
      <c r="AG90" s="2">
        <f t="shared" si="21"/>
        <v>0</v>
      </c>
      <c r="AH90" s="2">
        <f t="shared" si="22"/>
        <v>0</v>
      </c>
      <c r="AI90" s="2"/>
      <c r="AJ90" s="13"/>
      <c r="AK90" s="12"/>
      <c r="AL90" s="12"/>
      <c r="AM90" s="88"/>
      <c r="AN90" s="89"/>
      <c r="AO90" s="89"/>
      <c r="AP90" s="89"/>
      <c r="AQ90" s="88" t="s">
        <v>88</v>
      </c>
      <c r="AR90" s="2">
        <f t="shared" si="23"/>
        <v>0</v>
      </c>
      <c r="AS90" s="2">
        <f t="shared" si="24"/>
        <v>0</v>
      </c>
      <c r="AT90" s="2">
        <f t="shared" si="25"/>
        <v>0</v>
      </c>
      <c r="AU90" s="2"/>
      <c r="AV90" s="13"/>
      <c r="AW90" s="12"/>
      <c r="AX90" s="12"/>
      <c r="AY90" s="88"/>
      <c r="AZ90" s="89"/>
      <c r="BA90" s="89"/>
      <c r="BB90" s="89"/>
      <c r="BC90" s="88" t="s">
        <v>88</v>
      </c>
      <c r="BD90" s="2">
        <f t="shared" si="26"/>
        <v>0</v>
      </c>
      <c r="BE90" s="2">
        <f t="shared" si="27"/>
        <v>0</v>
      </c>
      <c r="BF90" s="2">
        <f t="shared" si="28"/>
        <v>0</v>
      </c>
    </row>
    <row r="91" spans="2:58" ht="13.15" x14ac:dyDescent="0.4">
      <c r="B91" s="13"/>
      <c r="C91" s="12"/>
      <c r="D91" s="12"/>
      <c r="E91" s="88"/>
      <c r="F91" s="89"/>
      <c r="I91" s="2"/>
      <c r="J91" s="2"/>
      <c r="K91" s="2">
        <f t="shared" si="30"/>
        <v>0</v>
      </c>
      <c r="L91" s="2">
        <f t="shared" si="29"/>
        <v>0</v>
      </c>
      <c r="M91" s="12"/>
      <c r="N91" s="12"/>
      <c r="O91" s="88"/>
      <c r="P91" s="89"/>
      <c r="Q91" s="89"/>
      <c r="R91" s="89"/>
      <c r="S91" s="88" t="s">
        <v>88</v>
      </c>
      <c r="T91" s="2">
        <f t="shared" si="17"/>
        <v>0</v>
      </c>
      <c r="U91" s="2">
        <f t="shared" si="18"/>
        <v>0</v>
      </c>
      <c r="V91" s="2">
        <f t="shared" si="19"/>
        <v>0</v>
      </c>
      <c r="W91" s="2"/>
      <c r="X91" s="13"/>
      <c r="Y91" s="12"/>
      <c r="Z91" s="12"/>
      <c r="AA91" s="88"/>
      <c r="AB91" s="89"/>
      <c r="AC91" s="89"/>
      <c r="AD91" s="89"/>
      <c r="AE91" s="88" t="s">
        <v>88</v>
      </c>
      <c r="AF91" s="2">
        <f t="shared" si="20"/>
        <v>0</v>
      </c>
      <c r="AG91" s="2">
        <f t="shared" si="21"/>
        <v>0</v>
      </c>
      <c r="AH91" s="2">
        <f t="shared" si="22"/>
        <v>0</v>
      </c>
      <c r="AI91" s="2"/>
      <c r="AJ91" s="13"/>
      <c r="AK91" s="12"/>
      <c r="AL91" s="12"/>
      <c r="AM91" s="88"/>
      <c r="AN91" s="89"/>
      <c r="AO91" s="89"/>
      <c r="AP91" s="89"/>
      <c r="AQ91" s="88" t="s">
        <v>88</v>
      </c>
      <c r="AR91" s="2">
        <f t="shared" si="23"/>
        <v>0</v>
      </c>
      <c r="AS91" s="2">
        <f t="shared" si="24"/>
        <v>0</v>
      </c>
      <c r="AT91" s="2">
        <f t="shared" si="25"/>
        <v>0</v>
      </c>
      <c r="AU91" s="2"/>
      <c r="AV91" s="13"/>
      <c r="AW91" s="12"/>
      <c r="AX91" s="12"/>
      <c r="AY91" s="88"/>
      <c r="AZ91" s="89"/>
      <c r="BA91" s="89"/>
      <c r="BB91" s="89"/>
      <c r="BC91" s="88" t="s">
        <v>88</v>
      </c>
      <c r="BD91" s="2">
        <f t="shared" si="26"/>
        <v>0</v>
      </c>
      <c r="BE91" s="2">
        <f t="shared" si="27"/>
        <v>0</v>
      </c>
      <c r="BF91" s="2">
        <f t="shared" si="28"/>
        <v>0</v>
      </c>
    </row>
    <row r="92" spans="2:58" ht="13.15" x14ac:dyDescent="0.4">
      <c r="B92" s="13"/>
      <c r="C92" s="12"/>
      <c r="D92" s="12"/>
      <c r="E92" s="88"/>
      <c r="F92" s="89"/>
      <c r="I92" s="2"/>
      <c r="J92" s="2"/>
      <c r="K92" s="2">
        <f t="shared" si="30"/>
        <v>0</v>
      </c>
      <c r="L92" s="2">
        <f t="shared" si="29"/>
        <v>0</v>
      </c>
      <c r="M92" s="12"/>
      <c r="N92" s="12"/>
      <c r="O92" s="88"/>
      <c r="P92" s="89"/>
      <c r="Q92" s="89"/>
      <c r="R92" s="89"/>
      <c r="S92" s="88" t="s">
        <v>88</v>
      </c>
      <c r="T92" s="2">
        <f t="shared" si="17"/>
        <v>0</v>
      </c>
      <c r="U92" s="2">
        <f t="shared" si="18"/>
        <v>0</v>
      </c>
      <c r="V92" s="2">
        <f t="shared" si="19"/>
        <v>0</v>
      </c>
      <c r="W92" s="2"/>
      <c r="X92" s="13"/>
      <c r="Y92" s="12"/>
      <c r="Z92" s="12"/>
      <c r="AA92" s="88"/>
      <c r="AB92" s="89"/>
      <c r="AC92" s="89"/>
      <c r="AD92" s="89"/>
      <c r="AE92" s="88" t="s">
        <v>88</v>
      </c>
      <c r="AF92" s="2">
        <f t="shared" si="20"/>
        <v>0</v>
      </c>
      <c r="AG92" s="2">
        <f t="shared" si="21"/>
        <v>0</v>
      </c>
      <c r="AH92" s="2">
        <f t="shared" si="22"/>
        <v>0</v>
      </c>
      <c r="AI92" s="2"/>
      <c r="AJ92" s="13"/>
      <c r="AK92" s="12"/>
      <c r="AL92" s="12"/>
      <c r="AM92" s="88"/>
      <c r="AN92" s="89"/>
      <c r="AO92" s="89"/>
      <c r="AP92" s="89"/>
      <c r="AQ92" s="88" t="s">
        <v>88</v>
      </c>
      <c r="AR92" s="2">
        <f t="shared" si="23"/>
        <v>0</v>
      </c>
      <c r="AS92" s="2">
        <f t="shared" si="24"/>
        <v>0</v>
      </c>
      <c r="AT92" s="2">
        <f t="shared" si="25"/>
        <v>0</v>
      </c>
      <c r="AU92" s="2"/>
      <c r="AV92" s="13"/>
      <c r="AW92" s="12"/>
      <c r="AX92" s="12"/>
      <c r="AY92" s="88"/>
      <c r="AZ92" s="89"/>
      <c r="BA92" s="89"/>
      <c r="BB92" s="89"/>
      <c r="BC92" s="88" t="s">
        <v>88</v>
      </c>
      <c r="BD92" s="2">
        <f t="shared" si="26"/>
        <v>0</v>
      </c>
      <c r="BE92" s="2">
        <f t="shared" si="27"/>
        <v>0</v>
      </c>
      <c r="BF92" s="2">
        <f t="shared" si="28"/>
        <v>0</v>
      </c>
    </row>
    <row r="93" spans="2:58" ht="13.15" x14ac:dyDescent="0.4">
      <c r="B93" s="13"/>
      <c r="C93" s="12"/>
      <c r="D93" s="12"/>
      <c r="E93" s="88"/>
      <c r="F93" s="89"/>
      <c r="I93" s="2"/>
      <c r="J93" s="2"/>
      <c r="K93" s="2">
        <f t="shared" si="30"/>
        <v>0</v>
      </c>
      <c r="L93" s="2">
        <f t="shared" si="29"/>
        <v>0</v>
      </c>
      <c r="M93" s="12"/>
      <c r="N93" s="12"/>
      <c r="O93" s="88"/>
      <c r="P93" s="89"/>
      <c r="Q93" s="89"/>
      <c r="R93" s="89"/>
      <c r="S93" s="88" t="s">
        <v>88</v>
      </c>
      <c r="T93" s="2">
        <f t="shared" si="17"/>
        <v>0</v>
      </c>
      <c r="U93" s="2">
        <f t="shared" si="18"/>
        <v>0</v>
      </c>
      <c r="V93" s="2">
        <f t="shared" si="19"/>
        <v>0</v>
      </c>
      <c r="W93" s="2"/>
      <c r="X93" s="13"/>
      <c r="Y93" s="12"/>
      <c r="Z93" s="12"/>
      <c r="AA93" s="88"/>
      <c r="AB93" s="89"/>
      <c r="AC93" s="89"/>
      <c r="AD93" s="89"/>
      <c r="AE93" s="88" t="s">
        <v>88</v>
      </c>
      <c r="AF93" s="2">
        <f t="shared" si="20"/>
        <v>0</v>
      </c>
      <c r="AG93" s="2">
        <f t="shared" si="21"/>
        <v>0</v>
      </c>
      <c r="AH93" s="2">
        <f t="shared" si="22"/>
        <v>0</v>
      </c>
      <c r="AI93" s="2"/>
      <c r="AJ93" s="13"/>
      <c r="AK93" s="12"/>
      <c r="AL93" s="12"/>
      <c r="AM93" s="88"/>
      <c r="AN93" s="89"/>
      <c r="AO93" s="89"/>
      <c r="AP93" s="89"/>
      <c r="AQ93" s="88" t="s">
        <v>88</v>
      </c>
      <c r="AR93" s="2">
        <f t="shared" si="23"/>
        <v>0</v>
      </c>
      <c r="AS93" s="2">
        <f t="shared" si="24"/>
        <v>0</v>
      </c>
      <c r="AT93" s="2">
        <f t="shared" si="25"/>
        <v>0</v>
      </c>
      <c r="AU93" s="2"/>
      <c r="AV93" s="13"/>
      <c r="AW93" s="12"/>
      <c r="AX93" s="12"/>
      <c r="AY93" s="88"/>
      <c r="AZ93" s="89"/>
      <c r="BA93" s="89"/>
      <c r="BB93" s="89"/>
      <c r="BC93" s="88" t="s">
        <v>88</v>
      </c>
      <c r="BD93" s="2">
        <f t="shared" si="26"/>
        <v>0</v>
      </c>
      <c r="BE93" s="2">
        <f t="shared" si="27"/>
        <v>0</v>
      </c>
      <c r="BF93" s="2">
        <f t="shared" si="28"/>
        <v>0</v>
      </c>
    </row>
    <row r="94" spans="2:58" ht="13.15" x14ac:dyDescent="0.4">
      <c r="B94" s="13"/>
      <c r="C94" s="12"/>
      <c r="D94" s="12"/>
      <c r="E94" s="88"/>
      <c r="F94" s="89"/>
      <c r="I94" s="2"/>
      <c r="J94" s="2"/>
      <c r="K94" s="2">
        <f t="shared" si="30"/>
        <v>0</v>
      </c>
      <c r="L94" s="2">
        <f t="shared" si="29"/>
        <v>0</v>
      </c>
      <c r="M94" s="12"/>
      <c r="N94" s="12"/>
      <c r="O94" s="88"/>
      <c r="P94" s="89"/>
      <c r="Q94" s="89"/>
      <c r="R94" s="89"/>
      <c r="S94" s="88" t="s">
        <v>88</v>
      </c>
      <c r="T94" s="2">
        <f t="shared" si="17"/>
        <v>0</v>
      </c>
      <c r="U94" s="2">
        <f t="shared" si="18"/>
        <v>0</v>
      </c>
      <c r="V94" s="2">
        <f t="shared" si="19"/>
        <v>0</v>
      </c>
      <c r="W94" s="2"/>
      <c r="X94" s="13"/>
      <c r="Y94" s="12"/>
      <c r="Z94" s="12"/>
      <c r="AA94" s="88"/>
      <c r="AB94" s="89"/>
      <c r="AC94" s="89"/>
      <c r="AD94" s="89"/>
      <c r="AE94" s="88" t="s">
        <v>88</v>
      </c>
      <c r="AF94" s="2">
        <f t="shared" si="20"/>
        <v>0</v>
      </c>
      <c r="AG94" s="2">
        <f t="shared" si="21"/>
        <v>0</v>
      </c>
      <c r="AH94" s="2">
        <f t="shared" si="22"/>
        <v>0</v>
      </c>
      <c r="AI94" s="2"/>
      <c r="AJ94" s="13"/>
      <c r="AK94" s="12"/>
      <c r="AL94" s="12"/>
      <c r="AM94" s="88"/>
      <c r="AN94" s="89"/>
      <c r="AO94" s="89"/>
      <c r="AP94" s="89"/>
      <c r="AQ94" s="88" t="s">
        <v>88</v>
      </c>
      <c r="AR94" s="2">
        <f t="shared" si="23"/>
        <v>0</v>
      </c>
      <c r="AS94" s="2">
        <f t="shared" si="24"/>
        <v>0</v>
      </c>
      <c r="AT94" s="2">
        <f t="shared" si="25"/>
        <v>0</v>
      </c>
      <c r="AU94" s="2"/>
      <c r="AV94" s="13"/>
      <c r="AW94" s="12"/>
      <c r="AX94" s="12"/>
      <c r="AY94" s="88"/>
      <c r="AZ94" s="89"/>
      <c r="BA94" s="89"/>
      <c r="BB94" s="89"/>
      <c r="BC94" s="88" t="s">
        <v>88</v>
      </c>
      <c r="BD94" s="2">
        <f t="shared" si="26"/>
        <v>0</v>
      </c>
      <c r="BE94" s="2">
        <f t="shared" si="27"/>
        <v>0</v>
      </c>
      <c r="BF94" s="2">
        <f t="shared" si="28"/>
        <v>0</v>
      </c>
    </row>
    <row r="95" spans="2:58" ht="13.15" x14ac:dyDescent="0.4">
      <c r="B95" s="13"/>
      <c r="C95" s="12"/>
      <c r="D95" s="12"/>
      <c r="E95" s="88"/>
      <c r="F95" s="89"/>
      <c r="I95" s="2"/>
      <c r="J95" s="2"/>
      <c r="K95" s="2">
        <f t="shared" si="30"/>
        <v>0</v>
      </c>
      <c r="L95" s="2">
        <f t="shared" si="29"/>
        <v>0</v>
      </c>
      <c r="M95" s="12"/>
      <c r="N95" s="12"/>
      <c r="O95" s="88"/>
      <c r="P95" s="89"/>
      <c r="Q95" s="89"/>
      <c r="R95" s="89"/>
      <c r="S95" s="88" t="s">
        <v>88</v>
      </c>
      <c r="T95" s="2">
        <f t="shared" si="17"/>
        <v>0</v>
      </c>
      <c r="U95" s="2">
        <f t="shared" si="18"/>
        <v>0</v>
      </c>
      <c r="V95" s="2">
        <f t="shared" si="19"/>
        <v>0</v>
      </c>
      <c r="W95" s="2"/>
      <c r="X95" s="13"/>
      <c r="Y95" s="12"/>
      <c r="Z95" s="12"/>
      <c r="AA95" s="88"/>
      <c r="AB95" s="89"/>
      <c r="AC95" s="89"/>
      <c r="AD95" s="89"/>
      <c r="AE95" s="88" t="s">
        <v>88</v>
      </c>
      <c r="AF95" s="2">
        <f t="shared" si="20"/>
        <v>0</v>
      </c>
      <c r="AG95" s="2">
        <f t="shared" si="21"/>
        <v>0</v>
      </c>
      <c r="AH95" s="2">
        <f t="shared" si="22"/>
        <v>0</v>
      </c>
      <c r="AI95" s="2"/>
      <c r="AJ95" s="13"/>
      <c r="AK95" s="12"/>
      <c r="AL95" s="12"/>
      <c r="AM95" s="88"/>
      <c r="AN95" s="89"/>
      <c r="AO95" s="89"/>
      <c r="AP95" s="89"/>
      <c r="AQ95" s="88" t="s">
        <v>88</v>
      </c>
      <c r="AR95" s="2">
        <f t="shared" si="23"/>
        <v>0</v>
      </c>
      <c r="AS95" s="2">
        <f t="shared" si="24"/>
        <v>0</v>
      </c>
      <c r="AT95" s="2">
        <f t="shared" si="25"/>
        <v>0</v>
      </c>
      <c r="AU95" s="2"/>
      <c r="AV95" s="13"/>
      <c r="AW95" s="12"/>
      <c r="AX95" s="12"/>
      <c r="AY95" s="88"/>
      <c r="AZ95" s="89"/>
      <c r="BA95" s="89"/>
      <c r="BB95" s="89"/>
      <c r="BC95" s="88" t="s">
        <v>88</v>
      </c>
      <c r="BD95" s="2">
        <f t="shared" si="26"/>
        <v>0</v>
      </c>
      <c r="BE95" s="2">
        <f t="shared" si="27"/>
        <v>0</v>
      </c>
      <c r="BF95" s="2">
        <f t="shared" si="28"/>
        <v>0</v>
      </c>
    </row>
    <row r="96" spans="2:58" ht="13.15" x14ac:dyDescent="0.4">
      <c r="B96" s="13"/>
      <c r="C96" s="12"/>
      <c r="D96" s="12"/>
      <c r="E96" s="88"/>
      <c r="F96" s="89"/>
      <c r="I96" s="2"/>
      <c r="J96" s="2"/>
      <c r="K96" s="2">
        <f t="shared" si="30"/>
        <v>0</v>
      </c>
      <c r="L96" s="2">
        <f t="shared" si="29"/>
        <v>0</v>
      </c>
      <c r="M96" s="12"/>
      <c r="N96" s="12"/>
      <c r="O96" s="88"/>
      <c r="P96" s="89"/>
      <c r="Q96" s="89"/>
      <c r="R96" s="89"/>
      <c r="S96" s="88" t="s">
        <v>88</v>
      </c>
      <c r="T96" s="2">
        <f t="shared" ref="T96:T159" si="31">IF(P96=M$4,1,0)</f>
        <v>0</v>
      </c>
      <c r="U96" s="2">
        <f t="shared" ref="U96:U159" si="32">IF(P96=M$5,1,0)</f>
        <v>0</v>
      </c>
      <c r="V96" s="2">
        <f t="shared" ref="V96:V159" si="33">IF(P96=M$6,1,0)</f>
        <v>0</v>
      </c>
      <c r="W96" s="2"/>
      <c r="X96" s="13"/>
      <c r="Y96" s="12"/>
      <c r="Z96" s="12"/>
      <c r="AA96" s="88"/>
      <c r="AB96" s="89"/>
      <c r="AC96" s="89"/>
      <c r="AD96" s="89"/>
      <c r="AE96" s="88" t="s">
        <v>88</v>
      </c>
      <c r="AF96" s="2">
        <f t="shared" ref="AF96:AF159" si="34">IF(AB96=Y$4,1,0)</f>
        <v>0</v>
      </c>
      <c r="AG96" s="2">
        <f t="shared" ref="AG96:AG159" si="35">IF(AB96=Y$5,1,0)</f>
        <v>0</v>
      </c>
      <c r="AH96" s="2">
        <f t="shared" ref="AH96:AH159" si="36">IF(AB96=Y$6,1,0)</f>
        <v>0</v>
      </c>
      <c r="AI96" s="2"/>
      <c r="AJ96" s="13"/>
      <c r="AK96" s="12"/>
      <c r="AL96" s="12"/>
      <c r="AM96" s="88"/>
      <c r="AN96" s="89"/>
      <c r="AO96" s="89"/>
      <c r="AP96" s="89"/>
      <c r="AQ96" s="88" t="s">
        <v>88</v>
      </c>
      <c r="AR96" s="2">
        <f t="shared" ref="AR96:AR159" si="37">IF(AN96=AK$4,1,0)</f>
        <v>0</v>
      </c>
      <c r="AS96" s="2">
        <f t="shared" ref="AS96:AS159" si="38">IF(AN96=AK$5,1,0)</f>
        <v>0</v>
      </c>
      <c r="AT96" s="2">
        <f t="shared" ref="AT96:AT159" si="39">IF(AN96=AK$6,1,0)</f>
        <v>0</v>
      </c>
      <c r="AU96" s="2"/>
      <c r="AV96" s="13"/>
      <c r="AW96" s="12"/>
      <c r="AX96" s="12"/>
      <c r="AY96" s="88"/>
      <c r="AZ96" s="89"/>
      <c r="BA96" s="89"/>
      <c r="BB96" s="89"/>
      <c r="BC96" s="88" t="s">
        <v>88</v>
      </c>
      <c r="BD96" s="2">
        <f t="shared" ref="BD96:BD159" si="40">IF(AZ96=AW$4,1,0)</f>
        <v>0</v>
      </c>
      <c r="BE96" s="2">
        <f t="shared" ref="BE96:BE159" si="41">IF(AZ96=AW$5,1,0)</f>
        <v>0</v>
      </c>
      <c r="BF96" s="2">
        <f t="shared" ref="BF96:BF159" si="42">IF(AZ96=AW$6,1,0)</f>
        <v>0</v>
      </c>
    </row>
    <row r="97" spans="2:58" ht="13.15" x14ac:dyDescent="0.4">
      <c r="B97" s="13"/>
      <c r="C97" s="12"/>
      <c r="D97" s="12"/>
      <c r="E97" s="88"/>
      <c r="F97" s="89"/>
      <c r="I97" s="2"/>
      <c r="J97" s="2"/>
      <c r="K97" s="2">
        <f t="shared" si="30"/>
        <v>0</v>
      </c>
      <c r="L97" s="2">
        <f t="shared" si="29"/>
        <v>0</v>
      </c>
      <c r="M97" s="12"/>
      <c r="N97" s="12"/>
      <c r="O97" s="88"/>
      <c r="P97" s="89"/>
      <c r="Q97" s="89"/>
      <c r="R97" s="89"/>
      <c r="S97" s="88" t="s">
        <v>88</v>
      </c>
      <c r="T97" s="2">
        <f t="shared" si="31"/>
        <v>0</v>
      </c>
      <c r="U97" s="2">
        <f t="shared" si="32"/>
        <v>0</v>
      </c>
      <c r="V97" s="2">
        <f t="shared" si="33"/>
        <v>0</v>
      </c>
      <c r="W97" s="2"/>
      <c r="X97" s="13"/>
      <c r="Y97" s="12"/>
      <c r="Z97" s="12"/>
      <c r="AA97" s="88"/>
      <c r="AB97" s="89"/>
      <c r="AC97" s="89"/>
      <c r="AD97" s="89"/>
      <c r="AE97" s="88" t="s">
        <v>88</v>
      </c>
      <c r="AF97" s="2">
        <f t="shared" si="34"/>
        <v>0</v>
      </c>
      <c r="AG97" s="2">
        <f t="shared" si="35"/>
        <v>0</v>
      </c>
      <c r="AH97" s="2">
        <f t="shared" si="36"/>
        <v>0</v>
      </c>
      <c r="AI97" s="2"/>
      <c r="AJ97" s="13"/>
      <c r="AK97" s="12"/>
      <c r="AL97" s="12"/>
      <c r="AM97" s="88"/>
      <c r="AN97" s="89"/>
      <c r="AO97" s="89"/>
      <c r="AP97" s="89"/>
      <c r="AQ97" s="88" t="s">
        <v>88</v>
      </c>
      <c r="AR97" s="2">
        <f t="shared" si="37"/>
        <v>0</v>
      </c>
      <c r="AS97" s="2">
        <f t="shared" si="38"/>
        <v>0</v>
      </c>
      <c r="AT97" s="2">
        <f t="shared" si="39"/>
        <v>0</v>
      </c>
      <c r="AU97" s="2"/>
      <c r="AV97" s="13"/>
      <c r="AW97" s="12"/>
      <c r="AX97" s="12"/>
      <c r="AY97" s="88"/>
      <c r="AZ97" s="89"/>
      <c r="BA97" s="89"/>
      <c r="BB97" s="89"/>
      <c r="BC97" s="88" t="s">
        <v>88</v>
      </c>
      <c r="BD97" s="2">
        <f t="shared" si="40"/>
        <v>0</v>
      </c>
      <c r="BE97" s="2">
        <f t="shared" si="41"/>
        <v>0</v>
      </c>
      <c r="BF97" s="2">
        <f t="shared" si="42"/>
        <v>0</v>
      </c>
    </row>
    <row r="98" spans="2:58" ht="13.15" x14ac:dyDescent="0.4">
      <c r="B98" s="13"/>
      <c r="C98" s="12"/>
      <c r="D98" s="12"/>
      <c r="E98" s="88"/>
      <c r="F98" s="89"/>
      <c r="I98" s="2"/>
      <c r="J98" s="2"/>
      <c r="K98" s="2">
        <f t="shared" si="30"/>
        <v>0</v>
      </c>
      <c r="L98" s="2">
        <f t="shared" si="29"/>
        <v>0</v>
      </c>
      <c r="M98" s="12"/>
      <c r="N98" s="12"/>
      <c r="O98" s="88"/>
      <c r="P98" s="89"/>
      <c r="Q98" s="89"/>
      <c r="R98" s="89"/>
      <c r="S98" s="88" t="s">
        <v>88</v>
      </c>
      <c r="T98" s="2">
        <f t="shared" si="31"/>
        <v>0</v>
      </c>
      <c r="U98" s="2">
        <f t="shared" si="32"/>
        <v>0</v>
      </c>
      <c r="V98" s="2">
        <f t="shared" si="33"/>
        <v>0</v>
      </c>
      <c r="W98" s="2"/>
      <c r="X98" s="13"/>
      <c r="Y98" s="12"/>
      <c r="Z98" s="12"/>
      <c r="AA98" s="88"/>
      <c r="AB98" s="89"/>
      <c r="AC98" s="89"/>
      <c r="AD98" s="89"/>
      <c r="AE98" s="88" t="s">
        <v>88</v>
      </c>
      <c r="AF98" s="2">
        <f t="shared" si="34"/>
        <v>0</v>
      </c>
      <c r="AG98" s="2">
        <f t="shared" si="35"/>
        <v>0</v>
      </c>
      <c r="AH98" s="2">
        <f t="shared" si="36"/>
        <v>0</v>
      </c>
      <c r="AI98" s="2"/>
      <c r="AJ98" s="13"/>
      <c r="AK98" s="12"/>
      <c r="AL98" s="12"/>
      <c r="AM98" s="88"/>
      <c r="AN98" s="89"/>
      <c r="AO98" s="89"/>
      <c r="AP98" s="89"/>
      <c r="AQ98" s="88" t="s">
        <v>88</v>
      </c>
      <c r="AR98" s="2">
        <f t="shared" si="37"/>
        <v>0</v>
      </c>
      <c r="AS98" s="2">
        <f t="shared" si="38"/>
        <v>0</v>
      </c>
      <c r="AT98" s="2">
        <f t="shared" si="39"/>
        <v>0</v>
      </c>
      <c r="AU98" s="2"/>
      <c r="AV98" s="13"/>
      <c r="AW98" s="12"/>
      <c r="AX98" s="12"/>
      <c r="AY98" s="88"/>
      <c r="AZ98" s="89"/>
      <c r="BA98" s="89"/>
      <c r="BB98" s="89"/>
      <c r="BC98" s="88" t="s">
        <v>88</v>
      </c>
      <c r="BD98" s="2">
        <f t="shared" si="40"/>
        <v>0</v>
      </c>
      <c r="BE98" s="2">
        <f t="shared" si="41"/>
        <v>0</v>
      </c>
      <c r="BF98" s="2">
        <f t="shared" si="42"/>
        <v>0</v>
      </c>
    </row>
    <row r="99" spans="2:58" ht="13.15" x14ac:dyDescent="0.4">
      <c r="B99" s="13"/>
      <c r="C99" s="12"/>
      <c r="D99" s="12"/>
      <c r="E99" s="88"/>
      <c r="F99" s="89"/>
      <c r="I99" s="2"/>
      <c r="J99" s="2"/>
      <c r="K99" s="2">
        <f t="shared" si="30"/>
        <v>0</v>
      </c>
      <c r="L99" s="2">
        <f t="shared" si="29"/>
        <v>0</v>
      </c>
      <c r="M99" s="12"/>
      <c r="N99" s="12"/>
      <c r="O99" s="88"/>
      <c r="P99" s="89"/>
      <c r="Q99" s="89"/>
      <c r="R99" s="89"/>
      <c r="S99" s="88" t="s">
        <v>88</v>
      </c>
      <c r="T99" s="2">
        <f t="shared" si="31"/>
        <v>0</v>
      </c>
      <c r="U99" s="2">
        <f t="shared" si="32"/>
        <v>0</v>
      </c>
      <c r="V99" s="2">
        <f t="shared" si="33"/>
        <v>0</v>
      </c>
      <c r="W99" s="2"/>
      <c r="X99" s="13"/>
      <c r="Y99" s="12"/>
      <c r="Z99" s="12"/>
      <c r="AA99" s="88"/>
      <c r="AB99" s="89"/>
      <c r="AC99" s="89"/>
      <c r="AD99" s="89"/>
      <c r="AE99" s="88" t="s">
        <v>88</v>
      </c>
      <c r="AF99" s="2">
        <f t="shared" si="34"/>
        <v>0</v>
      </c>
      <c r="AG99" s="2">
        <f t="shared" si="35"/>
        <v>0</v>
      </c>
      <c r="AH99" s="2">
        <f t="shared" si="36"/>
        <v>0</v>
      </c>
      <c r="AI99" s="2"/>
      <c r="AJ99" s="13"/>
      <c r="AK99" s="12"/>
      <c r="AL99" s="12"/>
      <c r="AM99" s="88"/>
      <c r="AN99" s="89"/>
      <c r="AO99" s="89"/>
      <c r="AP99" s="89"/>
      <c r="AQ99" s="88" t="s">
        <v>88</v>
      </c>
      <c r="AR99" s="2">
        <f t="shared" si="37"/>
        <v>0</v>
      </c>
      <c r="AS99" s="2">
        <f t="shared" si="38"/>
        <v>0</v>
      </c>
      <c r="AT99" s="2">
        <f t="shared" si="39"/>
        <v>0</v>
      </c>
      <c r="AU99" s="2"/>
      <c r="AV99" s="13"/>
      <c r="AW99" s="12"/>
      <c r="AX99" s="12"/>
      <c r="AY99" s="88"/>
      <c r="AZ99" s="89"/>
      <c r="BA99" s="89"/>
      <c r="BB99" s="89"/>
      <c r="BC99" s="88" t="s">
        <v>88</v>
      </c>
      <c r="BD99" s="2">
        <f t="shared" si="40"/>
        <v>0</v>
      </c>
      <c r="BE99" s="2">
        <f t="shared" si="41"/>
        <v>0</v>
      </c>
      <c r="BF99" s="2">
        <f t="shared" si="42"/>
        <v>0</v>
      </c>
    </row>
    <row r="100" spans="2:58" ht="13.15" x14ac:dyDescent="0.4">
      <c r="B100" s="13"/>
      <c r="C100" s="12"/>
      <c r="D100" s="12"/>
      <c r="E100" s="88"/>
      <c r="F100" s="89"/>
      <c r="I100" s="2"/>
      <c r="J100" s="2"/>
      <c r="K100" s="2">
        <f t="shared" si="30"/>
        <v>0</v>
      </c>
      <c r="L100" s="2">
        <f t="shared" si="29"/>
        <v>0</v>
      </c>
      <c r="M100" s="12"/>
      <c r="N100" s="12"/>
      <c r="O100" s="88"/>
      <c r="P100" s="89"/>
      <c r="Q100" s="89"/>
      <c r="R100" s="89"/>
      <c r="S100" s="88" t="s">
        <v>88</v>
      </c>
      <c r="T100" s="2">
        <f t="shared" si="31"/>
        <v>0</v>
      </c>
      <c r="U100" s="2">
        <f t="shared" si="32"/>
        <v>0</v>
      </c>
      <c r="V100" s="2">
        <f t="shared" si="33"/>
        <v>0</v>
      </c>
      <c r="W100" s="2"/>
      <c r="X100" s="13"/>
      <c r="Y100" s="12"/>
      <c r="Z100" s="12"/>
      <c r="AA100" s="88"/>
      <c r="AB100" s="89"/>
      <c r="AC100" s="89"/>
      <c r="AD100" s="89"/>
      <c r="AE100" s="88" t="s">
        <v>88</v>
      </c>
      <c r="AF100" s="2">
        <f t="shared" si="34"/>
        <v>0</v>
      </c>
      <c r="AG100" s="2">
        <f t="shared" si="35"/>
        <v>0</v>
      </c>
      <c r="AH100" s="2">
        <f t="shared" si="36"/>
        <v>0</v>
      </c>
      <c r="AI100" s="2"/>
      <c r="AJ100" s="13"/>
      <c r="AK100" s="12"/>
      <c r="AL100" s="12"/>
      <c r="AM100" s="88"/>
      <c r="AN100" s="89"/>
      <c r="AO100" s="89"/>
      <c r="AP100" s="89"/>
      <c r="AQ100" s="88" t="s">
        <v>88</v>
      </c>
      <c r="AR100" s="2">
        <f t="shared" si="37"/>
        <v>0</v>
      </c>
      <c r="AS100" s="2">
        <f t="shared" si="38"/>
        <v>0</v>
      </c>
      <c r="AT100" s="2">
        <f t="shared" si="39"/>
        <v>0</v>
      </c>
      <c r="AU100" s="2"/>
      <c r="AV100" s="13"/>
      <c r="AW100" s="12"/>
      <c r="AX100" s="12"/>
      <c r="AY100" s="88"/>
      <c r="AZ100" s="89"/>
      <c r="BA100" s="89"/>
      <c r="BB100" s="89"/>
      <c r="BC100" s="88" t="s">
        <v>88</v>
      </c>
      <c r="BD100" s="2">
        <f t="shared" si="40"/>
        <v>0</v>
      </c>
      <c r="BE100" s="2">
        <f t="shared" si="41"/>
        <v>0</v>
      </c>
      <c r="BF100" s="2">
        <f t="shared" si="42"/>
        <v>0</v>
      </c>
    </row>
    <row r="101" spans="2:58" ht="13.15" x14ac:dyDescent="0.4">
      <c r="B101" s="13"/>
      <c r="C101" s="12"/>
      <c r="D101" s="12"/>
      <c r="E101" s="88"/>
      <c r="F101" s="89"/>
      <c r="I101" s="2"/>
      <c r="J101" s="2"/>
      <c r="K101" s="2">
        <f t="shared" si="30"/>
        <v>0</v>
      </c>
      <c r="L101" s="2">
        <f t="shared" si="29"/>
        <v>0</v>
      </c>
      <c r="M101" s="12"/>
      <c r="N101" s="12"/>
      <c r="O101" s="88"/>
      <c r="P101" s="89"/>
      <c r="Q101" s="89"/>
      <c r="R101" s="89"/>
      <c r="S101" s="88" t="s">
        <v>88</v>
      </c>
      <c r="T101" s="2">
        <f t="shared" si="31"/>
        <v>0</v>
      </c>
      <c r="U101" s="2">
        <f t="shared" si="32"/>
        <v>0</v>
      </c>
      <c r="V101" s="2">
        <f t="shared" si="33"/>
        <v>0</v>
      </c>
      <c r="W101" s="2"/>
      <c r="X101" s="13"/>
      <c r="Y101" s="12"/>
      <c r="Z101" s="12"/>
      <c r="AA101" s="88"/>
      <c r="AB101" s="89"/>
      <c r="AC101" s="89"/>
      <c r="AD101" s="89"/>
      <c r="AE101" s="88" t="s">
        <v>88</v>
      </c>
      <c r="AF101" s="2">
        <f t="shared" si="34"/>
        <v>0</v>
      </c>
      <c r="AG101" s="2">
        <f t="shared" si="35"/>
        <v>0</v>
      </c>
      <c r="AH101" s="2">
        <f t="shared" si="36"/>
        <v>0</v>
      </c>
      <c r="AI101" s="2"/>
      <c r="AJ101" s="13"/>
      <c r="AK101" s="12"/>
      <c r="AL101" s="12"/>
      <c r="AM101" s="88"/>
      <c r="AN101" s="89"/>
      <c r="AO101" s="89"/>
      <c r="AP101" s="89"/>
      <c r="AQ101" s="88" t="s">
        <v>88</v>
      </c>
      <c r="AR101" s="2">
        <f t="shared" si="37"/>
        <v>0</v>
      </c>
      <c r="AS101" s="2">
        <f t="shared" si="38"/>
        <v>0</v>
      </c>
      <c r="AT101" s="2">
        <f t="shared" si="39"/>
        <v>0</v>
      </c>
      <c r="AU101" s="2"/>
      <c r="AV101" s="13"/>
      <c r="AW101" s="12"/>
      <c r="AX101" s="12"/>
      <c r="AY101" s="88"/>
      <c r="AZ101" s="89"/>
      <c r="BA101" s="89"/>
      <c r="BB101" s="89"/>
      <c r="BC101" s="88" t="s">
        <v>88</v>
      </c>
      <c r="BD101" s="2">
        <f t="shared" si="40"/>
        <v>0</v>
      </c>
      <c r="BE101" s="2">
        <f t="shared" si="41"/>
        <v>0</v>
      </c>
      <c r="BF101" s="2">
        <f t="shared" si="42"/>
        <v>0</v>
      </c>
    </row>
    <row r="102" spans="2:58" ht="13.15" x14ac:dyDescent="0.4">
      <c r="B102" s="13"/>
      <c r="C102" s="12"/>
      <c r="D102" s="12"/>
      <c r="E102" s="88"/>
      <c r="F102" s="89"/>
      <c r="I102" s="2"/>
      <c r="J102" s="2"/>
      <c r="K102" s="2">
        <f t="shared" si="30"/>
        <v>0</v>
      </c>
      <c r="L102" s="2">
        <f t="shared" si="29"/>
        <v>0</v>
      </c>
      <c r="M102" s="12"/>
      <c r="N102" s="12"/>
      <c r="O102" s="88"/>
      <c r="P102" s="89"/>
      <c r="Q102" s="89"/>
      <c r="R102" s="89"/>
      <c r="S102" s="88" t="s">
        <v>88</v>
      </c>
      <c r="T102" s="2">
        <f t="shared" si="31"/>
        <v>0</v>
      </c>
      <c r="U102" s="2">
        <f t="shared" si="32"/>
        <v>0</v>
      </c>
      <c r="V102" s="2">
        <f t="shared" si="33"/>
        <v>0</v>
      </c>
      <c r="W102" s="2"/>
      <c r="X102" s="13"/>
      <c r="Y102" s="12"/>
      <c r="Z102" s="12"/>
      <c r="AA102" s="88"/>
      <c r="AB102" s="89"/>
      <c r="AC102" s="89"/>
      <c r="AD102" s="89"/>
      <c r="AE102" s="88" t="s">
        <v>88</v>
      </c>
      <c r="AF102" s="2">
        <f t="shared" si="34"/>
        <v>0</v>
      </c>
      <c r="AG102" s="2">
        <f t="shared" si="35"/>
        <v>0</v>
      </c>
      <c r="AH102" s="2">
        <f t="shared" si="36"/>
        <v>0</v>
      </c>
      <c r="AI102" s="2"/>
      <c r="AJ102" s="13"/>
      <c r="AK102" s="12"/>
      <c r="AL102" s="12"/>
      <c r="AM102" s="88"/>
      <c r="AN102" s="89"/>
      <c r="AO102" s="89"/>
      <c r="AP102" s="89"/>
      <c r="AQ102" s="88" t="s">
        <v>88</v>
      </c>
      <c r="AR102" s="2">
        <f t="shared" si="37"/>
        <v>0</v>
      </c>
      <c r="AS102" s="2">
        <f t="shared" si="38"/>
        <v>0</v>
      </c>
      <c r="AT102" s="2">
        <f t="shared" si="39"/>
        <v>0</v>
      </c>
      <c r="AU102" s="2"/>
      <c r="AV102" s="13"/>
      <c r="AW102" s="12"/>
      <c r="AX102" s="12"/>
      <c r="AY102" s="88"/>
      <c r="AZ102" s="89"/>
      <c r="BA102" s="89"/>
      <c r="BB102" s="89"/>
      <c r="BC102" s="88" t="s">
        <v>88</v>
      </c>
      <c r="BD102" s="2">
        <f t="shared" si="40"/>
        <v>0</v>
      </c>
      <c r="BE102" s="2">
        <f t="shared" si="41"/>
        <v>0</v>
      </c>
      <c r="BF102" s="2">
        <f t="shared" si="42"/>
        <v>0</v>
      </c>
    </row>
    <row r="103" spans="2:58" ht="13.15" x14ac:dyDescent="0.4">
      <c r="B103" s="13"/>
      <c r="C103" s="12"/>
      <c r="D103" s="12"/>
      <c r="E103" s="88"/>
      <c r="F103" s="89"/>
      <c r="I103" s="2"/>
      <c r="J103" s="2"/>
      <c r="K103" s="2">
        <f t="shared" si="30"/>
        <v>0</v>
      </c>
      <c r="L103" s="2">
        <f t="shared" si="29"/>
        <v>0</v>
      </c>
      <c r="M103" s="12"/>
      <c r="N103" s="12"/>
      <c r="O103" s="88"/>
      <c r="P103" s="89"/>
      <c r="Q103" s="89"/>
      <c r="R103" s="89"/>
      <c r="S103" s="88" t="s">
        <v>88</v>
      </c>
      <c r="T103" s="2">
        <f t="shared" si="31"/>
        <v>0</v>
      </c>
      <c r="U103" s="2">
        <f t="shared" si="32"/>
        <v>0</v>
      </c>
      <c r="V103" s="2">
        <f t="shared" si="33"/>
        <v>0</v>
      </c>
      <c r="W103" s="2"/>
      <c r="X103" s="13"/>
      <c r="Y103" s="12"/>
      <c r="Z103" s="12"/>
      <c r="AA103" s="88"/>
      <c r="AB103" s="89"/>
      <c r="AC103" s="89"/>
      <c r="AD103" s="89"/>
      <c r="AE103" s="88" t="s">
        <v>88</v>
      </c>
      <c r="AF103" s="2">
        <f t="shared" si="34"/>
        <v>0</v>
      </c>
      <c r="AG103" s="2">
        <f t="shared" si="35"/>
        <v>0</v>
      </c>
      <c r="AH103" s="2">
        <f t="shared" si="36"/>
        <v>0</v>
      </c>
      <c r="AI103" s="2"/>
      <c r="AJ103" s="13"/>
      <c r="AK103" s="12"/>
      <c r="AL103" s="12"/>
      <c r="AM103" s="88"/>
      <c r="AN103" s="89"/>
      <c r="AO103" s="89"/>
      <c r="AP103" s="89"/>
      <c r="AQ103" s="88" t="s">
        <v>88</v>
      </c>
      <c r="AR103" s="2">
        <f t="shared" si="37"/>
        <v>0</v>
      </c>
      <c r="AS103" s="2">
        <f t="shared" si="38"/>
        <v>0</v>
      </c>
      <c r="AT103" s="2">
        <f t="shared" si="39"/>
        <v>0</v>
      </c>
      <c r="AU103" s="2"/>
      <c r="AV103" s="13"/>
      <c r="AW103" s="12"/>
      <c r="AX103" s="12"/>
      <c r="AY103" s="88"/>
      <c r="AZ103" s="89"/>
      <c r="BA103" s="89"/>
      <c r="BB103" s="89"/>
      <c r="BC103" s="88" t="s">
        <v>88</v>
      </c>
      <c r="BD103" s="2">
        <f t="shared" si="40"/>
        <v>0</v>
      </c>
      <c r="BE103" s="2">
        <f t="shared" si="41"/>
        <v>0</v>
      </c>
      <c r="BF103" s="2">
        <f t="shared" si="42"/>
        <v>0</v>
      </c>
    </row>
    <row r="104" spans="2:58" ht="13.15" x14ac:dyDescent="0.4">
      <c r="B104" s="13"/>
      <c r="C104" s="12"/>
      <c r="D104" s="12"/>
      <c r="E104" s="88"/>
      <c r="F104" s="89"/>
      <c r="I104" s="2"/>
      <c r="J104" s="2"/>
      <c r="K104" s="2">
        <f t="shared" si="30"/>
        <v>0</v>
      </c>
      <c r="L104" s="2">
        <f t="shared" si="29"/>
        <v>0</v>
      </c>
      <c r="M104" s="12"/>
      <c r="N104" s="12"/>
      <c r="O104" s="88"/>
      <c r="P104" s="89"/>
      <c r="Q104" s="89"/>
      <c r="R104" s="89"/>
      <c r="S104" s="88" t="s">
        <v>88</v>
      </c>
      <c r="T104" s="2">
        <f t="shared" si="31"/>
        <v>0</v>
      </c>
      <c r="U104" s="2">
        <f t="shared" si="32"/>
        <v>0</v>
      </c>
      <c r="V104" s="2">
        <f t="shared" si="33"/>
        <v>0</v>
      </c>
      <c r="W104" s="2"/>
      <c r="X104" s="13"/>
      <c r="Y104" s="12"/>
      <c r="Z104" s="12"/>
      <c r="AA104" s="88"/>
      <c r="AB104" s="89"/>
      <c r="AC104" s="89"/>
      <c r="AD104" s="89"/>
      <c r="AE104" s="88" t="s">
        <v>88</v>
      </c>
      <c r="AF104" s="2">
        <f t="shared" si="34"/>
        <v>0</v>
      </c>
      <c r="AG104" s="2">
        <f t="shared" si="35"/>
        <v>0</v>
      </c>
      <c r="AH104" s="2">
        <f t="shared" si="36"/>
        <v>0</v>
      </c>
      <c r="AI104" s="2"/>
      <c r="AJ104" s="13"/>
      <c r="AK104" s="12"/>
      <c r="AL104" s="12"/>
      <c r="AM104" s="88"/>
      <c r="AN104" s="89"/>
      <c r="AO104" s="89"/>
      <c r="AP104" s="89"/>
      <c r="AQ104" s="88" t="s">
        <v>88</v>
      </c>
      <c r="AR104" s="2">
        <f t="shared" si="37"/>
        <v>0</v>
      </c>
      <c r="AS104" s="2">
        <f t="shared" si="38"/>
        <v>0</v>
      </c>
      <c r="AT104" s="2">
        <f t="shared" si="39"/>
        <v>0</v>
      </c>
      <c r="AU104" s="2"/>
      <c r="AV104" s="13"/>
      <c r="AW104" s="12"/>
      <c r="AX104" s="12"/>
      <c r="AY104" s="88"/>
      <c r="AZ104" s="89"/>
      <c r="BA104" s="89"/>
      <c r="BB104" s="89"/>
      <c r="BC104" s="88" t="s">
        <v>88</v>
      </c>
      <c r="BD104" s="2">
        <f t="shared" si="40"/>
        <v>0</v>
      </c>
      <c r="BE104" s="2">
        <f t="shared" si="41"/>
        <v>0</v>
      </c>
      <c r="BF104" s="2">
        <f t="shared" si="42"/>
        <v>0</v>
      </c>
    </row>
    <row r="105" spans="2:58" ht="13.15" x14ac:dyDescent="0.4">
      <c r="B105" s="13"/>
      <c r="C105" s="12"/>
      <c r="D105" s="12"/>
      <c r="E105" s="88"/>
      <c r="F105" s="89"/>
      <c r="I105" s="2"/>
      <c r="J105" s="2"/>
      <c r="K105" s="2">
        <f t="shared" si="30"/>
        <v>0</v>
      </c>
      <c r="L105" s="2">
        <f t="shared" si="29"/>
        <v>0</v>
      </c>
      <c r="M105" s="12"/>
      <c r="N105" s="12"/>
      <c r="O105" s="88"/>
      <c r="P105" s="89"/>
      <c r="Q105" s="89"/>
      <c r="R105" s="89"/>
      <c r="S105" s="88" t="s">
        <v>88</v>
      </c>
      <c r="T105" s="2">
        <f t="shared" si="31"/>
        <v>0</v>
      </c>
      <c r="U105" s="2">
        <f t="shared" si="32"/>
        <v>0</v>
      </c>
      <c r="V105" s="2">
        <f t="shared" si="33"/>
        <v>0</v>
      </c>
      <c r="W105" s="2"/>
      <c r="X105" s="13"/>
      <c r="Y105" s="12"/>
      <c r="Z105" s="12"/>
      <c r="AA105" s="88"/>
      <c r="AB105" s="89"/>
      <c r="AC105" s="89"/>
      <c r="AD105" s="89"/>
      <c r="AE105" s="88" t="s">
        <v>88</v>
      </c>
      <c r="AF105" s="2">
        <f t="shared" si="34"/>
        <v>0</v>
      </c>
      <c r="AG105" s="2">
        <f t="shared" si="35"/>
        <v>0</v>
      </c>
      <c r="AH105" s="2">
        <f t="shared" si="36"/>
        <v>0</v>
      </c>
      <c r="AI105" s="2"/>
      <c r="AJ105" s="13"/>
      <c r="AK105" s="12"/>
      <c r="AL105" s="12"/>
      <c r="AM105" s="88"/>
      <c r="AN105" s="89"/>
      <c r="AO105" s="89"/>
      <c r="AP105" s="89"/>
      <c r="AQ105" s="88" t="s">
        <v>88</v>
      </c>
      <c r="AR105" s="2">
        <f t="shared" si="37"/>
        <v>0</v>
      </c>
      <c r="AS105" s="2">
        <f t="shared" si="38"/>
        <v>0</v>
      </c>
      <c r="AT105" s="2">
        <f t="shared" si="39"/>
        <v>0</v>
      </c>
      <c r="AU105" s="2"/>
      <c r="AV105" s="13"/>
      <c r="AW105" s="12"/>
      <c r="AX105" s="12"/>
      <c r="AY105" s="88"/>
      <c r="AZ105" s="89"/>
      <c r="BA105" s="89"/>
      <c r="BB105" s="89"/>
      <c r="BC105" s="88" t="s">
        <v>88</v>
      </c>
      <c r="BD105" s="2">
        <f t="shared" si="40"/>
        <v>0</v>
      </c>
      <c r="BE105" s="2">
        <f t="shared" si="41"/>
        <v>0</v>
      </c>
      <c r="BF105" s="2">
        <f t="shared" si="42"/>
        <v>0</v>
      </c>
    </row>
    <row r="106" spans="2:58" ht="13.15" x14ac:dyDescent="0.4">
      <c r="B106" s="13"/>
      <c r="C106" s="12"/>
      <c r="D106" s="12"/>
      <c r="E106" s="88"/>
      <c r="F106" s="89"/>
      <c r="I106" s="2"/>
      <c r="J106" s="2"/>
      <c r="K106" s="2">
        <f t="shared" si="30"/>
        <v>0</v>
      </c>
      <c r="L106" s="2">
        <f t="shared" si="29"/>
        <v>0</v>
      </c>
      <c r="M106" s="12"/>
      <c r="N106" s="12"/>
      <c r="O106" s="88"/>
      <c r="P106" s="89"/>
      <c r="Q106" s="89"/>
      <c r="R106" s="89"/>
      <c r="S106" s="88" t="s">
        <v>88</v>
      </c>
      <c r="T106" s="2">
        <f t="shared" si="31"/>
        <v>0</v>
      </c>
      <c r="U106" s="2">
        <f t="shared" si="32"/>
        <v>0</v>
      </c>
      <c r="V106" s="2">
        <f t="shared" si="33"/>
        <v>0</v>
      </c>
      <c r="W106" s="2"/>
      <c r="X106" s="13"/>
      <c r="Y106" s="12"/>
      <c r="Z106" s="12"/>
      <c r="AA106" s="88"/>
      <c r="AB106" s="89"/>
      <c r="AC106" s="89"/>
      <c r="AD106" s="89"/>
      <c r="AE106" s="88" t="s">
        <v>88</v>
      </c>
      <c r="AF106" s="2">
        <f t="shared" si="34"/>
        <v>0</v>
      </c>
      <c r="AG106" s="2">
        <f t="shared" si="35"/>
        <v>0</v>
      </c>
      <c r="AH106" s="2">
        <f t="shared" si="36"/>
        <v>0</v>
      </c>
      <c r="AI106" s="2"/>
      <c r="AJ106" s="13"/>
      <c r="AK106" s="12"/>
      <c r="AL106" s="12"/>
      <c r="AM106" s="88"/>
      <c r="AN106" s="89"/>
      <c r="AO106" s="89"/>
      <c r="AP106" s="89"/>
      <c r="AQ106" s="88" t="s">
        <v>88</v>
      </c>
      <c r="AR106" s="2">
        <f t="shared" si="37"/>
        <v>0</v>
      </c>
      <c r="AS106" s="2">
        <f t="shared" si="38"/>
        <v>0</v>
      </c>
      <c r="AT106" s="2">
        <f t="shared" si="39"/>
        <v>0</v>
      </c>
      <c r="AU106" s="2"/>
      <c r="AV106" s="13"/>
      <c r="AW106" s="12"/>
      <c r="AX106" s="12"/>
      <c r="AY106" s="88"/>
      <c r="AZ106" s="89"/>
      <c r="BA106" s="89"/>
      <c r="BB106" s="89"/>
      <c r="BC106" s="88" t="s">
        <v>88</v>
      </c>
      <c r="BD106" s="2">
        <f t="shared" si="40"/>
        <v>0</v>
      </c>
      <c r="BE106" s="2">
        <f t="shared" si="41"/>
        <v>0</v>
      </c>
      <c r="BF106" s="2">
        <f t="shared" si="42"/>
        <v>0</v>
      </c>
    </row>
    <row r="107" spans="2:58" ht="13.15" x14ac:dyDescent="0.4">
      <c r="B107" s="13"/>
      <c r="C107" s="12"/>
      <c r="D107" s="12"/>
      <c r="E107" s="88"/>
      <c r="F107" s="89"/>
      <c r="I107" s="2"/>
      <c r="J107" s="2"/>
      <c r="K107" s="2">
        <f t="shared" si="30"/>
        <v>0</v>
      </c>
      <c r="L107" s="2">
        <f t="shared" si="29"/>
        <v>0</v>
      </c>
      <c r="M107" s="12"/>
      <c r="N107" s="12"/>
      <c r="O107" s="88"/>
      <c r="P107" s="89"/>
      <c r="Q107" s="89"/>
      <c r="R107" s="89"/>
      <c r="S107" s="88" t="s">
        <v>88</v>
      </c>
      <c r="T107" s="2">
        <f t="shared" si="31"/>
        <v>0</v>
      </c>
      <c r="U107" s="2">
        <f t="shared" si="32"/>
        <v>0</v>
      </c>
      <c r="V107" s="2">
        <f t="shared" si="33"/>
        <v>0</v>
      </c>
      <c r="W107" s="2"/>
      <c r="X107" s="13"/>
      <c r="Y107" s="12"/>
      <c r="Z107" s="12"/>
      <c r="AA107" s="88"/>
      <c r="AB107" s="89"/>
      <c r="AC107" s="89"/>
      <c r="AD107" s="89"/>
      <c r="AE107" s="88" t="s">
        <v>88</v>
      </c>
      <c r="AF107" s="2">
        <f t="shared" si="34"/>
        <v>0</v>
      </c>
      <c r="AG107" s="2">
        <f t="shared" si="35"/>
        <v>0</v>
      </c>
      <c r="AH107" s="2">
        <f t="shared" si="36"/>
        <v>0</v>
      </c>
      <c r="AI107" s="2"/>
      <c r="AJ107" s="13"/>
      <c r="AK107" s="12"/>
      <c r="AL107" s="12"/>
      <c r="AM107" s="88"/>
      <c r="AN107" s="89"/>
      <c r="AO107" s="89"/>
      <c r="AP107" s="89"/>
      <c r="AQ107" s="88" t="s">
        <v>88</v>
      </c>
      <c r="AR107" s="2">
        <f t="shared" si="37"/>
        <v>0</v>
      </c>
      <c r="AS107" s="2">
        <f t="shared" si="38"/>
        <v>0</v>
      </c>
      <c r="AT107" s="2">
        <f t="shared" si="39"/>
        <v>0</v>
      </c>
      <c r="AU107" s="2"/>
      <c r="AV107" s="13"/>
      <c r="AW107" s="12"/>
      <c r="AX107" s="12"/>
      <c r="AY107" s="88"/>
      <c r="AZ107" s="89"/>
      <c r="BA107" s="89"/>
      <c r="BB107" s="89"/>
      <c r="BC107" s="88" t="s">
        <v>88</v>
      </c>
      <c r="BD107" s="2">
        <f t="shared" si="40"/>
        <v>0</v>
      </c>
      <c r="BE107" s="2">
        <f t="shared" si="41"/>
        <v>0</v>
      </c>
      <c r="BF107" s="2">
        <f t="shared" si="42"/>
        <v>0</v>
      </c>
    </row>
    <row r="108" spans="2:58" ht="13.15" x14ac:dyDescent="0.4">
      <c r="B108" s="13"/>
      <c r="C108" s="12"/>
      <c r="D108" s="12"/>
      <c r="E108" s="88"/>
      <c r="F108" s="89"/>
      <c r="I108" s="2"/>
      <c r="J108" s="2"/>
      <c r="K108" s="2">
        <f t="shared" si="30"/>
        <v>0</v>
      </c>
      <c r="L108" s="2">
        <f t="shared" si="29"/>
        <v>0</v>
      </c>
      <c r="M108" s="12"/>
      <c r="N108" s="12"/>
      <c r="O108" s="88"/>
      <c r="P108" s="89"/>
      <c r="Q108" s="89"/>
      <c r="R108" s="89"/>
      <c r="S108" s="88" t="s">
        <v>88</v>
      </c>
      <c r="T108" s="2">
        <f t="shared" si="31"/>
        <v>0</v>
      </c>
      <c r="U108" s="2">
        <f t="shared" si="32"/>
        <v>0</v>
      </c>
      <c r="V108" s="2">
        <f t="shared" si="33"/>
        <v>0</v>
      </c>
      <c r="W108" s="2"/>
      <c r="X108" s="13"/>
      <c r="Y108" s="12"/>
      <c r="Z108" s="12"/>
      <c r="AA108" s="88"/>
      <c r="AB108" s="89"/>
      <c r="AC108" s="89"/>
      <c r="AD108" s="89"/>
      <c r="AE108" s="88" t="s">
        <v>88</v>
      </c>
      <c r="AF108" s="2">
        <f t="shared" si="34"/>
        <v>0</v>
      </c>
      <c r="AG108" s="2">
        <f t="shared" si="35"/>
        <v>0</v>
      </c>
      <c r="AH108" s="2">
        <f t="shared" si="36"/>
        <v>0</v>
      </c>
      <c r="AI108" s="2"/>
      <c r="AJ108" s="13"/>
      <c r="AK108" s="12"/>
      <c r="AL108" s="12"/>
      <c r="AM108" s="88"/>
      <c r="AN108" s="89"/>
      <c r="AO108" s="89"/>
      <c r="AP108" s="89"/>
      <c r="AQ108" s="88" t="s">
        <v>88</v>
      </c>
      <c r="AR108" s="2">
        <f t="shared" si="37"/>
        <v>0</v>
      </c>
      <c r="AS108" s="2">
        <f t="shared" si="38"/>
        <v>0</v>
      </c>
      <c r="AT108" s="2">
        <f t="shared" si="39"/>
        <v>0</v>
      </c>
      <c r="AU108" s="2"/>
      <c r="AV108" s="13"/>
      <c r="AW108" s="12"/>
      <c r="AX108" s="12"/>
      <c r="AY108" s="88"/>
      <c r="AZ108" s="89"/>
      <c r="BA108" s="89"/>
      <c r="BB108" s="89"/>
      <c r="BC108" s="88" t="s">
        <v>88</v>
      </c>
      <c r="BD108" s="2">
        <f t="shared" si="40"/>
        <v>0</v>
      </c>
      <c r="BE108" s="2">
        <f t="shared" si="41"/>
        <v>0</v>
      </c>
      <c r="BF108" s="2">
        <f t="shared" si="42"/>
        <v>0</v>
      </c>
    </row>
    <row r="109" spans="2:58" ht="13.15" x14ac:dyDescent="0.4">
      <c r="B109" s="13"/>
      <c r="C109" s="12"/>
      <c r="D109" s="12"/>
      <c r="E109" s="88"/>
      <c r="F109" s="89"/>
      <c r="I109" s="2"/>
      <c r="J109" s="2"/>
      <c r="K109" s="2">
        <f t="shared" si="30"/>
        <v>0</v>
      </c>
      <c r="L109" s="2">
        <f t="shared" si="29"/>
        <v>0</v>
      </c>
      <c r="M109" s="12"/>
      <c r="N109" s="12"/>
      <c r="O109" s="88"/>
      <c r="P109" s="89"/>
      <c r="Q109" s="89"/>
      <c r="R109" s="89"/>
      <c r="S109" s="88" t="s">
        <v>88</v>
      </c>
      <c r="T109" s="2">
        <f t="shared" si="31"/>
        <v>0</v>
      </c>
      <c r="U109" s="2">
        <f t="shared" si="32"/>
        <v>0</v>
      </c>
      <c r="V109" s="2">
        <f t="shared" si="33"/>
        <v>0</v>
      </c>
      <c r="W109" s="2"/>
      <c r="X109" s="13"/>
      <c r="Y109" s="12"/>
      <c r="Z109" s="12"/>
      <c r="AA109" s="88"/>
      <c r="AB109" s="89"/>
      <c r="AC109" s="89"/>
      <c r="AD109" s="89"/>
      <c r="AE109" s="88" t="s">
        <v>88</v>
      </c>
      <c r="AF109" s="2">
        <f t="shared" si="34"/>
        <v>0</v>
      </c>
      <c r="AG109" s="2">
        <f t="shared" si="35"/>
        <v>0</v>
      </c>
      <c r="AH109" s="2">
        <f t="shared" si="36"/>
        <v>0</v>
      </c>
      <c r="AI109" s="2"/>
      <c r="AJ109" s="13"/>
      <c r="AK109" s="12"/>
      <c r="AL109" s="12"/>
      <c r="AM109" s="88"/>
      <c r="AN109" s="89"/>
      <c r="AO109" s="89"/>
      <c r="AP109" s="89"/>
      <c r="AQ109" s="88" t="s">
        <v>88</v>
      </c>
      <c r="AR109" s="2">
        <f t="shared" si="37"/>
        <v>0</v>
      </c>
      <c r="AS109" s="2">
        <f t="shared" si="38"/>
        <v>0</v>
      </c>
      <c r="AT109" s="2">
        <f t="shared" si="39"/>
        <v>0</v>
      </c>
      <c r="AU109" s="2"/>
      <c r="AV109" s="13"/>
      <c r="AW109" s="12"/>
      <c r="AX109" s="12"/>
      <c r="AY109" s="88"/>
      <c r="AZ109" s="89"/>
      <c r="BA109" s="89"/>
      <c r="BB109" s="89"/>
      <c r="BC109" s="88" t="s">
        <v>88</v>
      </c>
      <c r="BD109" s="2">
        <f t="shared" si="40"/>
        <v>0</v>
      </c>
      <c r="BE109" s="2">
        <f t="shared" si="41"/>
        <v>0</v>
      </c>
      <c r="BF109" s="2">
        <f t="shared" si="42"/>
        <v>0</v>
      </c>
    </row>
    <row r="110" spans="2:58" ht="13.15" x14ac:dyDescent="0.4">
      <c r="B110" s="13"/>
      <c r="C110" s="12"/>
      <c r="D110" s="12"/>
      <c r="E110" s="88"/>
      <c r="F110" s="89"/>
      <c r="I110" s="2"/>
      <c r="J110" s="2"/>
      <c r="K110" s="2">
        <f t="shared" si="30"/>
        <v>0</v>
      </c>
      <c r="L110" s="2">
        <f t="shared" si="29"/>
        <v>0</v>
      </c>
      <c r="M110" s="12"/>
      <c r="N110" s="12"/>
      <c r="O110" s="88"/>
      <c r="P110" s="89"/>
      <c r="Q110" s="89"/>
      <c r="R110" s="89"/>
      <c r="S110" s="88" t="s">
        <v>88</v>
      </c>
      <c r="T110" s="2">
        <f t="shared" si="31"/>
        <v>0</v>
      </c>
      <c r="U110" s="2">
        <f t="shared" si="32"/>
        <v>0</v>
      </c>
      <c r="V110" s="2">
        <f t="shared" si="33"/>
        <v>0</v>
      </c>
      <c r="W110" s="2"/>
      <c r="X110" s="13"/>
      <c r="Y110" s="12"/>
      <c r="Z110" s="12"/>
      <c r="AA110" s="88"/>
      <c r="AB110" s="89"/>
      <c r="AC110" s="89"/>
      <c r="AD110" s="89"/>
      <c r="AE110" s="88" t="s">
        <v>88</v>
      </c>
      <c r="AF110" s="2">
        <f t="shared" si="34"/>
        <v>0</v>
      </c>
      <c r="AG110" s="2">
        <f t="shared" si="35"/>
        <v>0</v>
      </c>
      <c r="AH110" s="2">
        <f t="shared" si="36"/>
        <v>0</v>
      </c>
      <c r="AI110" s="2"/>
      <c r="AJ110" s="13"/>
      <c r="AK110" s="12"/>
      <c r="AL110" s="12"/>
      <c r="AM110" s="88"/>
      <c r="AN110" s="89"/>
      <c r="AO110" s="89"/>
      <c r="AP110" s="89"/>
      <c r="AQ110" s="88" t="s">
        <v>88</v>
      </c>
      <c r="AR110" s="2">
        <f t="shared" si="37"/>
        <v>0</v>
      </c>
      <c r="AS110" s="2">
        <f t="shared" si="38"/>
        <v>0</v>
      </c>
      <c r="AT110" s="2">
        <f t="shared" si="39"/>
        <v>0</v>
      </c>
      <c r="AU110" s="2"/>
      <c r="AV110" s="13"/>
      <c r="AW110" s="12"/>
      <c r="AX110" s="12"/>
      <c r="AY110" s="88"/>
      <c r="AZ110" s="89"/>
      <c r="BA110" s="89"/>
      <c r="BB110" s="89"/>
      <c r="BC110" s="88" t="s">
        <v>88</v>
      </c>
      <c r="BD110" s="2">
        <f t="shared" si="40"/>
        <v>0</v>
      </c>
      <c r="BE110" s="2">
        <f t="shared" si="41"/>
        <v>0</v>
      </c>
      <c r="BF110" s="2">
        <f t="shared" si="42"/>
        <v>0</v>
      </c>
    </row>
    <row r="111" spans="2:58" ht="13.15" x14ac:dyDescent="0.4">
      <c r="B111" s="13"/>
      <c r="C111" s="12"/>
      <c r="D111" s="12"/>
      <c r="E111" s="88"/>
      <c r="F111" s="89"/>
      <c r="I111" s="2"/>
      <c r="J111" s="2"/>
      <c r="K111" s="2">
        <f t="shared" si="30"/>
        <v>0</v>
      </c>
      <c r="L111" s="2">
        <f t="shared" si="29"/>
        <v>0</v>
      </c>
      <c r="M111" s="12"/>
      <c r="N111" s="12"/>
      <c r="O111" s="88"/>
      <c r="P111" s="89"/>
      <c r="Q111" s="89"/>
      <c r="R111" s="89"/>
      <c r="S111" s="88" t="s">
        <v>88</v>
      </c>
      <c r="T111" s="2">
        <f t="shared" si="31"/>
        <v>0</v>
      </c>
      <c r="U111" s="2">
        <f t="shared" si="32"/>
        <v>0</v>
      </c>
      <c r="V111" s="2">
        <f t="shared" si="33"/>
        <v>0</v>
      </c>
      <c r="W111" s="2"/>
      <c r="X111" s="13"/>
      <c r="Y111" s="12"/>
      <c r="Z111" s="12"/>
      <c r="AA111" s="88"/>
      <c r="AB111" s="89"/>
      <c r="AC111" s="89"/>
      <c r="AD111" s="89"/>
      <c r="AE111" s="88" t="s">
        <v>88</v>
      </c>
      <c r="AF111" s="2">
        <f t="shared" si="34"/>
        <v>0</v>
      </c>
      <c r="AG111" s="2">
        <f t="shared" si="35"/>
        <v>0</v>
      </c>
      <c r="AH111" s="2">
        <f t="shared" si="36"/>
        <v>0</v>
      </c>
      <c r="AI111" s="2"/>
      <c r="AJ111" s="13"/>
      <c r="AK111" s="12"/>
      <c r="AL111" s="12"/>
      <c r="AM111" s="88"/>
      <c r="AN111" s="89"/>
      <c r="AO111" s="89"/>
      <c r="AP111" s="89"/>
      <c r="AQ111" s="88" t="s">
        <v>88</v>
      </c>
      <c r="AR111" s="2">
        <f t="shared" si="37"/>
        <v>0</v>
      </c>
      <c r="AS111" s="2">
        <f t="shared" si="38"/>
        <v>0</v>
      </c>
      <c r="AT111" s="2">
        <f t="shared" si="39"/>
        <v>0</v>
      </c>
      <c r="AU111" s="2"/>
      <c r="AV111" s="13"/>
      <c r="AW111" s="12"/>
      <c r="AX111" s="12"/>
      <c r="AY111" s="88"/>
      <c r="AZ111" s="89"/>
      <c r="BA111" s="89"/>
      <c r="BB111" s="89"/>
      <c r="BC111" s="88" t="s">
        <v>88</v>
      </c>
      <c r="BD111" s="2">
        <f t="shared" si="40"/>
        <v>0</v>
      </c>
      <c r="BE111" s="2">
        <f t="shared" si="41"/>
        <v>0</v>
      </c>
      <c r="BF111" s="2">
        <f t="shared" si="42"/>
        <v>0</v>
      </c>
    </row>
    <row r="112" spans="2:58" ht="13.15" x14ac:dyDescent="0.4">
      <c r="B112" s="13"/>
      <c r="C112" s="12"/>
      <c r="D112" s="12"/>
      <c r="E112" s="88"/>
      <c r="F112" s="89"/>
      <c r="I112" s="2"/>
      <c r="J112" s="2"/>
      <c r="K112" s="2">
        <f t="shared" si="30"/>
        <v>0</v>
      </c>
      <c r="L112" s="2">
        <f t="shared" si="29"/>
        <v>0</v>
      </c>
      <c r="M112" s="12"/>
      <c r="N112" s="12"/>
      <c r="O112" s="88"/>
      <c r="P112" s="89"/>
      <c r="Q112" s="89"/>
      <c r="R112" s="89"/>
      <c r="S112" s="88" t="s">
        <v>88</v>
      </c>
      <c r="T112" s="2">
        <f t="shared" si="31"/>
        <v>0</v>
      </c>
      <c r="U112" s="2">
        <f t="shared" si="32"/>
        <v>0</v>
      </c>
      <c r="V112" s="2">
        <f t="shared" si="33"/>
        <v>0</v>
      </c>
      <c r="W112" s="2"/>
      <c r="X112" s="13"/>
      <c r="Y112" s="12"/>
      <c r="Z112" s="12"/>
      <c r="AA112" s="88"/>
      <c r="AB112" s="89"/>
      <c r="AC112" s="89"/>
      <c r="AD112" s="89"/>
      <c r="AE112" s="88" t="s">
        <v>88</v>
      </c>
      <c r="AF112" s="2">
        <f t="shared" si="34"/>
        <v>0</v>
      </c>
      <c r="AG112" s="2">
        <f t="shared" si="35"/>
        <v>0</v>
      </c>
      <c r="AH112" s="2">
        <f t="shared" si="36"/>
        <v>0</v>
      </c>
      <c r="AI112" s="2"/>
      <c r="AJ112" s="13"/>
      <c r="AK112" s="12"/>
      <c r="AL112" s="12"/>
      <c r="AM112" s="88"/>
      <c r="AN112" s="89"/>
      <c r="AO112" s="89"/>
      <c r="AP112" s="89"/>
      <c r="AQ112" s="88" t="s">
        <v>88</v>
      </c>
      <c r="AR112" s="2">
        <f t="shared" si="37"/>
        <v>0</v>
      </c>
      <c r="AS112" s="2">
        <f t="shared" si="38"/>
        <v>0</v>
      </c>
      <c r="AT112" s="2">
        <f t="shared" si="39"/>
        <v>0</v>
      </c>
      <c r="AU112" s="2"/>
      <c r="AV112" s="13"/>
      <c r="AW112" s="12"/>
      <c r="AX112" s="12"/>
      <c r="AY112" s="88"/>
      <c r="AZ112" s="89"/>
      <c r="BA112" s="89"/>
      <c r="BB112" s="89"/>
      <c r="BC112" s="88" t="s">
        <v>88</v>
      </c>
      <c r="BD112" s="2">
        <f t="shared" si="40"/>
        <v>0</v>
      </c>
      <c r="BE112" s="2">
        <f t="shared" si="41"/>
        <v>0</v>
      </c>
      <c r="BF112" s="2">
        <f t="shared" si="42"/>
        <v>0</v>
      </c>
    </row>
    <row r="113" spans="2:58" ht="13.15" x14ac:dyDescent="0.4">
      <c r="B113" s="13"/>
      <c r="C113" s="12"/>
      <c r="D113" s="12"/>
      <c r="E113" s="88"/>
      <c r="F113" s="89"/>
      <c r="I113" s="2"/>
      <c r="J113" s="2"/>
      <c r="K113" s="2">
        <f t="shared" si="30"/>
        <v>0</v>
      </c>
      <c r="L113" s="2">
        <f t="shared" si="29"/>
        <v>0</v>
      </c>
      <c r="M113" s="12"/>
      <c r="N113" s="12"/>
      <c r="O113" s="88"/>
      <c r="P113" s="89"/>
      <c r="Q113" s="89"/>
      <c r="R113" s="89"/>
      <c r="S113" s="88" t="s">
        <v>88</v>
      </c>
      <c r="T113" s="2">
        <f t="shared" si="31"/>
        <v>0</v>
      </c>
      <c r="U113" s="2">
        <f t="shared" si="32"/>
        <v>0</v>
      </c>
      <c r="V113" s="2">
        <f t="shared" si="33"/>
        <v>0</v>
      </c>
      <c r="W113" s="2"/>
      <c r="X113" s="13"/>
      <c r="Y113" s="12"/>
      <c r="Z113" s="12"/>
      <c r="AA113" s="88"/>
      <c r="AB113" s="89"/>
      <c r="AC113" s="89"/>
      <c r="AD113" s="89"/>
      <c r="AE113" s="88" t="s">
        <v>88</v>
      </c>
      <c r="AF113" s="2">
        <f t="shared" si="34"/>
        <v>0</v>
      </c>
      <c r="AG113" s="2">
        <f t="shared" si="35"/>
        <v>0</v>
      </c>
      <c r="AH113" s="2">
        <f t="shared" si="36"/>
        <v>0</v>
      </c>
      <c r="AI113" s="2"/>
      <c r="AJ113" s="13"/>
      <c r="AK113" s="12"/>
      <c r="AL113" s="12"/>
      <c r="AM113" s="88"/>
      <c r="AN113" s="89"/>
      <c r="AO113" s="89"/>
      <c r="AP113" s="89"/>
      <c r="AQ113" s="88" t="s">
        <v>88</v>
      </c>
      <c r="AR113" s="2">
        <f t="shared" si="37"/>
        <v>0</v>
      </c>
      <c r="AS113" s="2">
        <f t="shared" si="38"/>
        <v>0</v>
      </c>
      <c r="AT113" s="2">
        <f t="shared" si="39"/>
        <v>0</v>
      </c>
      <c r="AU113" s="2"/>
      <c r="AV113" s="13"/>
      <c r="AW113" s="12"/>
      <c r="AX113" s="12"/>
      <c r="AY113" s="88"/>
      <c r="AZ113" s="89"/>
      <c r="BA113" s="89"/>
      <c r="BB113" s="89"/>
      <c r="BC113" s="88" t="s">
        <v>88</v>
      </c>
      <c r="BD113" s="2">
        <f t="shared" si="40"/>
        <v>0</v>
      </c>
      <c r="BE113" s="2">
        <f t="shared" si="41"/>
        <v>0</v>
      </c>
      <c r="BF113" s="2">
        <f t="shared" si="42"/>
        <v>0</v>
      </c>
    </row>
    <row r="114" spans="2:58" ht="13.15" x14ac:dyDescent="0.4">
      <c r="B114" s="13"/>
      <c r="C114" s="12"/>
      <c r="D114" s="12"/>
      <c r="E114" s="88"/>
      <c r="F114" s="89"/>
      <c r="I114" s="2"/>
      <c r="J114" s="2"/>
      <c r="K114" s="2">
        <f t="shared" si="30"/>
        <v>0</v>
      </c>
      <c r="L114" s="2">
        <f t="shared" si="29"/>
        <v>0</v>
      </c>
      <c r="M114" s="12"/>
      <c r="N114" s="12"/>
      <c r="O114" s="88"/>
      <c r="P114" s="89"/>
      <c r="Q114" s="89"/>
      <c r="R114" s="89"/>
      <c r="S114" s="88" t="s">
        <v>88</v>
      </c>
      <c r="T114" s="2">
        <f t="shared" si="31"/>
        <v>0</v>
      </c>
      <c r="U114" s="2">
        <f t="shared" si="32"/>
        <v>0</v>
      </c>
      <c r="V114" s="2">
        <f t="shared" si="33"/>
        <v>0</v>
      </c>
      <c r="W114" s="2"/>
      <c r="X114" s="13"/>
      <c r="Y114" s="12"/>
      <c r="Z114" s="12"/>
      <c r="AA114" s="88"/>
      <c r="AB114" s="89"/>
      <c r="AC114" s="89"/>
      <c r="AD114" s="89"/>
      <c r="AE114" s="88" t="s">
        <v>88</v>
      </c>
      <c r="AF114" s="2">
        <f t="shared" si="34"/>
        <v>0</v>
      </c>
      <c r="AG114" s="2">
        <f t="shared" si="35"/>
        <v>0</v>
      </c>
      <c r="AH114" s="2">
        <f t="shared" si="36"/>
        <v>0</v>
      </c>
      <c r="AI114" s="2"/>
      <c r="AJ114" s="13"/>
      <c r="AK114" s="12"/>
      <c r="AL114" s="12"/>
      <c r="AM114" s="88"/>
      <c r="AN114" s="89"/>
      <c r="AO114" s="89"/>
      <c r="AP114" s="89"/>
      <c r="AQ114" s="88" t="s">
        <v>88</v>
      </c>
      <c r="AR114" s="2">
        <f t="shared" si="37"/>
        <v>0</v>
      </c>
      <c r="AS114" s="2">
        <f t="shared" si="38"/>
        <v>0</v>
      </c>
      <c r="AT114" s="2">
        <f t="shared" si="39"/>
        <v>0</v>
      </c>
      <c r="AU114" s="2"/>
      <c r="AV114" s="13"/>
      <c r="AW114" s="12"/>
      <c r="AX114" s="12"/>
      <c r="AY114" s="88"/>
      <c r="AZ114" s="89"/>
      <c r="BA114" s="89"/>
      <c r="BB114" s="89"/>
      <c r="BC114" s="88" t="s">
        <v>88</v>
      </c>
      <c r="BD114" s="2">
        <f t="shared" si="40"/>
        <v>0</v>
      </c>
      <c r="BE114" s="2">
        <f t="shared" si="41"/>
        <v>0</v>
      </c>
      <c r="BF114" s="2">
        <f t="shared" si="42"/>
        <v>0</v>
      </c>
    </row>
    <row r="115" spans="2:58" ht="13.15" x14ac:dyDescent="0.4">
      <c r="B115" s="13"/>
      <c r="C115" s="12"/>
      <c r="D115" s="12"/>
      <c r="E115" s="88"/>
      <c r="F115" s="89"/>
      <c r="I115" s="2"/>
      <c r="J115" s="2"/>
      <c r="K115" s="2">
        <f t="shared" si="30"/>
        <v>0</v>
      </c>
      <c r="L115" s="2">
        <f t="shared" si="29"/>
        <v>0</v>
      </c>
      <c r="M115" s="12"/>
      <c r="N115" s="12"/>
      <c r="O115" s="88"/>
      <c r="P115" s="89"/>
      <c r="Q115" s="89"/>
      <c r="R115" s="89"/>
      <c r="S115" s="88" t="s">
        <v>88</v>
      </c>
      <c r="T115" s="2">
        <f t="shared" si="31"/>
        <v>0</v>
      </c>
      <c r="U115" s="2">
        <f t="shared" si="32"/>
        <v>0</v>
      </c>
      <c r="V115" s="2">
        <f t="shared" si="33"/>
        <v>0</v>
      </c>
      <c r="W115" s="2"/>
      <c r="X115" s="13"/>
      <c r="Y115" s="12"/>
      <c r="Z115" s="12"/>
      <c r="AA115" s="88"/>
      <c r="AB115" s="89"/>
      <c r="AC115" s="89"/>
      <c r="AD115" s="89"/>
      <c r="AE115" s="88" t="s">
        <v>88</v>
      </c>
      <c r="AF115" s="2">
        <f t="shared" si="34"/>
        <v>0</v>
      </c>
      <c r="AG115" s="2">
        <f t="shared" si="35"/>
        <v>0</v>
      </c>
      <c r="AH115" s="2">
        <f t="shared" si="36"/>
        <v>0</v>
      </c>
      <c r="AI115" s="2"/>
      <c r="AJ115" s="13"/>
      <c r="AK115" s="12"/>
      <c r="AL115" s="12"/>
      <c r="AM115" s="88"/>
      <c r="AN115" s="89"/>
      <c r="AO115" s="89"/>
      <c r="AP115" s="89"/>
      <c r="AQ115" s="88" t="s">
        <v>88</v>
      </c>
      <c r="AR115" s="2">
        <f t="shared" si="37"/>
        <v>0</v>
      </c>
      <c r="AS115" s="2">
        <f t="shared" si="38"/>
        <v>0</v>
      </c>
      <c r="AT115" s="2">
        <f t="shared" si="39"/>
        <v>0</v>
      </c>
      <c r="AU115" s="2"/>
      <c r="AV115" s="13"/>
      <c r="AW115" s="12"/>
      <c r="AX115" s="12"/>
      <c r="AY115" s="88"/>
      <c r="AZ115" s="89"/>
      <c r="BA115" s="89"/>
      <c r="BB115" s="89"/>
      <c r="BC115" s="88" t="s">
        <v>88</v>
      </c>
      <c r="BD115" s="2">
        <f t="shared" si="40"/>
        <v>0</v>
      </c>
      <c r="BE115" s="2">
        <f t="shared" si="41"/>
        <v>0</v>
      </c>
      <c r="BF115" s="2">
        <f t="shared" si="42"/>
        <v>0</v>
      </c>
    </row>
    <row r="116" spans="2:58" ht="13.15" x14ac:dyDescent="0.4">
      <c r="B116" s="13"/>
      <c r="C116" s="12"/>
      <c r="D116" s="12"/>
      <c r="E116" s="88"/>
      <c r="F116" s="89"/>
      <c r="I116" s="2"/>
      <c r="J116" s="2"/>
      <c r="K116" s="2">
        <f t="shared" si="30"/>
        <v>0</v>
      </c>
      <c r="L116" s="2">
        <f t="shared" si="29"/>
        <v>0</v>
      </c>
      <c r="M116" s="12"/>
      <c r="N116" s="12"/>
      <c r="O116" s="88"/>
      <c r="P116" s="89"/>
      <c r="Q116" s="89"/>
      <c r="R116" s="89"/>
      <c r="S116" s="88" t="s">
        <v>88</v>
      </c>
      <c r="T116" s="2">
        <f t="shared" si="31"/>
        <v>0</v>
      </c>
      <c r="U116" s="2">
        <f t="shared" si="32"/>
        <v>0</v>
      </c>
      <c r="V116" s="2">
        <f t="shared" si="33"/>
        <v>0</v>
      </c>
      <c r="W116" s="2"/>
      <c r="X116" s="13"/>
      <c r="Y116" s="12"/>
      <c r="Z116" s="12"/>
      <c r="AA116" s="88"/>
      <c r="AB116" s="89"/>
      <c r="AC116" s="89"/>
      <c r="AD116" s="89"/>
      <c r="AE116" s="88" t="s">
        <v>88</v>
      </c>
      <c r="AF116" s="2">
        <f t="shared" si="34"/>
        <v>0</v>
      </c>
      <c r="AG116" s="2">
        <f t="shared" si="35"/>
        <v>0</v>
      </c>
      <c r="AH116" s="2">
        <f t="shared" si="36"/>
        <v>0</v>
      </c>
      <c r="AI116" s="2"/>
      <c r="AJ116" s="13"/>
      <c r="AK116" s="12"/>
      <c r="AL116" s="12"/>
      <c r="AM116" s="88"/>
      <c r="AN116" s="89"/>
      <c r="AO116" s="89"/>
      <c r="AP116" s="89"/>
      <c r="AQ116" s="88" t="s">
        <v>88</v>
      </c>
      <c r="AR116" s="2">
        <f t="shared" si="37"/>
        <v>0</v>
      </c>
      <c r="AS116" s="2">
        <f t="shared" si="38"/>
        <v>0</v>
      </c>
      <c r="AT116" s="2">
        <f t="shared" si="39"/>
        <v>0</v>
      </c>
      <c r="AU116" s="2"/>
      <c r="AV116" s="13"/>
      <c r="AW116" s="12"/>
      <c r="AX116" s="12"/>
      <c r="AY116" s="88"/>
      <c r="AZ116" s="89"/>
      <c r="BA116" s="89"/>
      <c r="BB116" s="89"/>
      <c r="BC116" s="88" t="s">
        <v>88</v>
      </c>
      <c r="BD116" s="2">
        <f t="shared" si="40"/>
        <v>0</v>
      </c>
      <c r="BE116" s="2">
        <f t="shared" si="41"/>
        <v>0</v>
      </c>
      <c r="BF116" s="2">
        <f t="shared" si="42"/>
        <v>0</v>
      </c>
    </row>
    <row r="117" spans="2:58" ht="13.15" x14ac:dyDescent="0.4">
      <c r="B117" s="13"/>
      <c r="C117" s="12"/>
      <c r="D117" s="12"/>
      <c r="E117" s="88"/>
      <c r="F117" s="89"/>
      <c r="I117" s="2"/>
      <c r="J117" s="2"/>
      <c r="K117" s="2">
        <f t="shared" si="30"/>
        <v>0</v>
      </c>
      <c r="L117" s="2">
        <f t="shared" si="29"/>
        <v>0</v>
      </c>
      <c r="M117" s="12"/>
      <c r="N117" s="12"/>
      <c r="O117" s="88"/>
      <c r="P117" s="89"/>
      <c r="Q117" s="89"/>
      <c r="R117" s="89"/>
      <c r="S117" s="88" t="s">
        <v>88</v>
      </c>
      <c r="T117" s="2">
        <f t="shared" si="31"/>
        <v>0</v>
      </c>
      <c r="U117" s="2">
        <f t="shared" si="32"/>
        <v>0</v>
      </c>
      <c r="V117" s="2">
        <f t="shared" si="33"/>
        <v>0</v>
      </c>
      <c r="W117" s="2"/>
      <c r="X117" s="13"/>
      <c r="Y117" s="12"/>
      <c r="Z117" s="12"/>
      <c r="AA117" s="88"/>
      <c r="AB117" s="89"/>
      <c r="AC117" s="89"/>
      <c r="AD117" s="89"/>
      <c r="AE117" s="88" t="s">
        <v>88</v>
      </c>
      <c r="AF117" s="2">
        <f t="shared" si="34"/>
        <v>0</v>
      </c>
      <c r="AG117" s="2">
        <f t="shared" si="35"/>
        <v>0</v>
      </c>
      <c r="AH117" s="2">
        <f t="shared" si="36"/>
        <v>0</v>
      </c>
      <c r="AI117" s="2"/>
      <c r="AJ117" s="13"/>
      <c r="AK117" s="12"/>
      <c r="AL117" s="12"/>
      <c r="AM117" s="88"/>
      <c r="AN117" s="89"/>
      <c r="AO117" s="89"/>
      <c r="AP117" s="89"/>
      <c r="AQ117" s="88" t="s">
        <v>88</v>
      </c>
      <c r="AR117" s="2">
        <f t="shared" si="37"/>
        <v>0</v>
      </c>
      <c r="AS117" s="2">
        <f t="shared" si="38"/>
        <v>0</v>
      </c>
      <c r="AT117" s="2">
        <f t="shared" si="39"/>
        <v>0</v>
      </c>
      <c r="AU117" s="2"/>
      <c r="AV117" s="13"/>
      <c r="AW117" s="12"/>
      <c r="AX117" s="12"/>
      <c r="AY117" s="88"/>
      <c r="AZ117" s="89"/>
      <c r="BA117" s="89"/>
      <c r="BB117" s="89"/>
      <c r="BC117" s="88" t="s">
        <v>88</v>
      </c>
      <c r="BD117" s="2">
        <f t="shared" si="40"/>
        <v>0</v>
      </c>
      <c r="BE117" s="2">
        <f t="shared" si="41"/>
        <v>0</v>
      </c>
      <c r="BF117" s="2">
        <f t="shared" si="42"/>
        <v>0</v>
      </c>
    </row>
    <row r="118" spans="2:58" ht="13.15" x14ac:dyDescent="0.4">
      <c r="B118" s="13"/>
      <c r="C118" s="12"/>
      <c r="D118" s="12"/>
      <c r="E118" s="88"/>
      <c r="F118" s="89"/>
      <c r="I118" s="2"/>
      <c r="J118" s="2"/>
      <c r="K118" s="2">
        <f t="shared" si="30"/>
        <v>0</v>
      </c>
      <c r="L118" s="2">
        <f t="shared" si="29"/>
        <v>0</v>
      </c>
      <c r="M118" s="12"/>
      <c r="N118" s="12"/>
      <c r="O118" s="88"/>
      <c r="P118" s="89"/>
      <c r="Q118" s="89"/>
      <c r="R118" s="89"/>
      <c r="S118" s="88" t="s">
        <v>88</v>
      </c>
      <c r="T118" s="2">
        <f t="shared" si="31"/>
        <v>0</v>
      </c>
      <c r="U118" s="2">
        <f t="shared" si="32"/>
        <v>0</v>
      </c>
      <c r="V118" s="2">
        <f t="shared" si="33"/>
        <v>0</v>
      </c>
      <c r="W118" s="2"/>
      <c r="X118" s="13"/>
      <c r="Y118" s="12"/>
      <c r="Z118" s="12"/>
      <c r="AA118" s="88"/>
      <c r="AB118" s="89"/>
      <c r="AC118" s="89"/>
      <c r="AD118" s="89"/>
      <c r="AE118" s="88" t="s">
        <v>88</v>
      </c>
      <c r="AF118" s="2">
        <f t="shared" si="34"/>
        <v>0</v>
      </c>
      <c r="AG118" s="2">
        <f t="shared" si="35"/>
        <v>0</v>
      </c>
      <c r="AH118" s="2">
        <f t="shared" si="36"/>
        <v>0</v>
      </c>
      <c r="AI118" s="2"/>
      <c r="AJ118" s="13"/>
      <c r="AK118" s="12"/>
      <c r="AL118" s="12"/>
      <c r="AM118" s="88"/>
      <c r="AN118" s="89"/>
      <c r="AO118" s="89"/>
      <c r="AP118" s="89"/>
      <c r="AQ118" s="88" t="s">
        <v>88</v>
      </c>
      <c r="AR118" s="2">
        <f t="shared" si="37"/>
        <v>0</v>
      </c>
      <c r="AS118" s="2">
        <f t="shared" si="38"/>
        <v>0</v>
      </c>
      <c r="AT118" s="2">
        <f t="shared" si="39"/>
        <v>0</v>
      </c>
      <c r="AU118" s="2"/>
      <c r="AV118" s="13"/>
      <c r="AW118" s="12"/>
      <c r="AX118" s="12"/>
      <c r="AY118" s="88"/>
      <c r="AZ118" s="89"/>
      <c r="BA118" s="89"/>
      <c r="BB118" s="89"/>
      <c r="BC118" s="88" t="s">
        <v>88</v>
      </c>
      <c r="BD118" s="2">
        <f t="shared" si="40"/>
        <v>0</v>
      </c>
      <c r="BE118" s="2">
        <f t="shared" si="41"/>
        <v>0</v>
      </c>
      <c r="BF118" s="2">
        <f t="shared" si="42"/>
        <v>0</v>
      </c>
    </row>
    <row r="119" spans="2:58" ht="13.15" x14ac:dyDescent="0.4">
      <c r="B119" s="13"/>
      <c r="C119" s="12"/>
      <c r="D119" s="12"/>
      <c r="E119" s="88"/>
      <c r="F119" s="89"/>
      <c r="I119" s="2"/>
      <c r="J119" s="2"/>
      <c r="K119" s="2">
        <f t="shared" si="30"/>
        <v>0</v>
      </c>
      <c r="L119" s="2">
        <f t="shared" si="29"/>
        <v>0</v>
      </c>
      <c r="M119" s="12"/>
      <c r="N119" s="12"/>
      <c r="O119" s="88"/>
      <c r="P119" s="89"/>
      <c r="Q119" s="89"/>
      <c r="R119" s="89"/>
      <c r="S119" s="88" t="s">
        <v>88</v>
      </c>
      <c r="T119" s="2">
        <f t="shared" si="31"/>
        <v>0</v>
      </c>
      <c r="U119" s="2">
        <f t="shared" si="32"/>
        <v>0</v>
      </c>
      <c r="V119" s="2">
        <f t="shared" si="33"/>
        <v>0</v>
      </c>
      <c r="W119" s="2"/>
      <c r="X119" s="13"/>
      <c r="Y119" s="12"/>
      <c r="Z119" s="12"/>
      <c r="AA119" s="88"/>
      <c r="AB119" s="89"/>
      <c r="AC119" s="89"/>
      <c r="AD119" s="89"/>
      <c r="AE119" s="88" t="s">
        <v>88</v>
      </c>
      <c r="AF119" s="2">
        <f t="shared" si="34"/>
        <v>0</v>
      </c>
      <c r="AG119" s="2">
        <f t="shared" si="35"/>
        <v>0</v>
      </c>
      <c r="AH119" s="2">
        <f t="shared" si="36"/>
        <v>0</v>
      </c>
      <c r="AI119" s="2"/>
      <c r="AJ119" s="13"/>
      <c r="AK119" s="12"/>
      <c r="AL119" s="12"/>
      <c r="AM119" s="88"/>
      <c r="AN119" s="89"/>
      <c r="AO119" s="89"/>
      <c r="AP119" s="89"/>
      <c r="AQ119" s="88" t="s">
        <v>88</v>
      </c>
      <c r="AR119" s="2">
        <f t="shared" si="37"/>
        <v>0</v>
      </c>
      <c r="AS119" s="2">
        <f t="shared" si="38"/>
        <v>0</v>
      </c>
      <c r="AT119" s="2">
        <f t="shared" si="39"/>
        <v>0</v>
      </c>
      <c r="AU119" s="2"/>
      <c r="AV119" s="13"/>
      <c r="AW119" s="12"/>
      <c r="AX119" s="12"/>
      <c r="AY119" s="88"/>
      <c r="AZ119" s="89"/>
      <c r="BA119" s="89"/>
      <c r="BB119" s="89"/>
      <c r="BC119" s="88" t="s">
        <v>88</v>
      </c>
      <c r="BD119" s="2">
        <f t="shared" si="40"/>
        <v>0</v>
      </c>
      <c r="BE119" s="2">
        <f t="shared" si="41"/>
        <v>0</v>
      </c>
      <c r="BF119" s="2">
        <f t="shared" si="42"/>
        <v>0</v>
      </c>
    </row>
    <row r="120" spans="2:58" ht="13.15" x14ac:dyDescent="0.4">
      <c r="B120" s="13"/>
      <c r="C120" s="12"/>
      <c r="D120" s="12"/>
      <c r="E120" s="88"/>
      <c r="F120" s="89"/>
      <c r="I120" s="2"/>
      <c r="J120" s="2"/>
      <c r="K120" s="2">
        <f t="shared" si="30"/>
        <v>0</v>
      </c>
      <c r="L120" s="2">
        <f t="shared" si="29"/>
        <v>0</v>
      </c>
      <c r="M120" s="12"/>
      <c r="N120" s="12"/>
      <c r="O120" s="88"/>
      <c r="P120" s="89"/>
      <c r="Q120" s="89"/>
      <c r="R120" s="89"/>
      <c r="S120" s="88" t="s">
        <v>88</v>
      </c>
      <c r="T120" s="2">
        <f t="shared" si="31"/>
        <v>0</v>
      </c>
      <c r="U120" s="2">
        <f t="shared" si="32"/>
        <v>0</v>
      </c>
      <c r="V120" s="2">
        <f t="shared" si="33"/>
        <v>0</v>
      </c>
      <c r="W120" s="2"/>
      <c r="X120" s="13"/>
      <c r="Y120" s="12"/>
      <c r="Z120" s="12"/>
      <c r="AA120" s="88"/>
      <c r="AB120" s="89"/>
      <c r="AC120" s="89"/>
      <c r="AD120" s="89"/>
      <c r="AE120" s="88" t="s">
        <v>88</v>
      </c>
      <c r="AF120" s="2">
        <f t="shared" si="34"/>
        <v>0</v>
      </c>
      <c r="AG120" s="2">
        <f t="shared" si="35"/>
        <v>0</v>
      </c>
      <c r="AH120" s="2">
        <f t="shared" si="36"/>
        <v>0</v>
      </c>
      <c r="AI120" s="2"/>
      <c r="AJ120" s="13"/>
      <c r="AK120" s="12"/>
      <c r="AL120" s="12"/>
      <c r="AM120" s="88"/>
      <c r="AN120" s="89"/>
      <c r="AO120" s="89"/>
      <c r="AP120" s="89"/>
      <c r="AQ120" s="88" t="s">
        <v>88</v>
      </c>
      <c r="AR120" s="2">
        <f t="shared" si="37"/>
        <v>0</v>
      </c>
      <c r="AS120" s="2">
        <f t="shared" si="38"/>
        <v>0</v>
      </c>
      <c r="AT120" s="2">
        <f t="shared" si="39"/>
        <v>0</v>
      </c>
      <c r="AU120" s="2"/>
      <c r="AV120" s="13"/>
      <c r="AW120" s="12"/>
      <c r="AX120" s="12"/>
      <c r="AY120" s="88"/>
      <c r="AZ120" s="89"/>
      <c r="BA120" s="89"/>
      <c r="BB120" s="89"/>
      <c r="BC120" s="88" t="s">
        <v>88</v>
      </c>
      <c r="BD120" s="2">
        <f t="shared" si="40"/>
        <v>0</v>
      </c>
      <c r="BE120" s="2">
        <f t="shared" si="41"/>
        <v>0</v>
      </c>
      <c r="BF120" s="2">
        <f t="shared" si="42"/>
        <v>0</v>
      </c>
    </row>
    <row r="121" spans="2:58" ht="13.15" x14ac:dyDescent="0.4">
      <c r="B121" s="13"/>
      <c r="C121" s="12"/>
      <c r="D121" s="12"/>
      <c r="E121" s="88"/>
      <c r="F121" s="89"/>
      <c r="I121" s="2"/>
      <c r="J121" s="2"/>
      <c r="K121" s="2">
        <f t="shared" si="30"/>
        <v>0</v>
      </c>
      <c r="L121" s="2">
        <f t="shared" si="29"/>
        <v>0</v>
      </c>
      <c r="M121" s="12"/>
      <c r="N121" s="12"/>
      <c r="O121" s="88"/>
      <c r="P121" s="89"/>
      <c r="Q121" s="89"/>
      <c r="R121" s="89"/>
      <c r="S121" s="88" t="s">
        <v>88</v>
      </c>
      <c r="T121" s="2">
        <f t="shared" si="31"/>
        <v>0</v>
      </c>
      <c r="U121" s="2">
        <f t="shared" si="32"/>
        <v>0</v>
      </c>
      <c r="V121" s="2">
        <f t="shared" si="33"/>
        <v>0</v>
      </c>
      <c r="W121" s="2"/>
      <c r="X121" s="13"/>
      <c r="Y121" s="12"/>
      <c r="Z121" s="12"/>
      <c r="AA121" s="88"/>
      <c r="AB121" s="89"/>
      <c r="AC121" s="89"/>
      <c r="AD121" s="89"/>
      <c r="AE121" s="88" t="s">
        <v>88</v>
      </c>
      <c r="AF121" s="2">
        <f t="shared" si="34"/>
        <v>0</v>
      </c>
      <c r="AG121" s="2">
        <f t="shared" si="35"/>
        <v>0</v>
      </c>
      <c r="AH121" s="2">
        <f t="shared" si="36"/>
        <v>0</v>
      </c>
      <c r="AI121" s="2"/>
      <c r="AJ121" s="13"/>
      <c r="AK121" s="12"/>
      <c r="AL121" s="12"/>
      <c r="AM121" s="88"/>
      <c r="AN121" s="89"/>
      <c r="AO121" s="89"/>
      <c r="AP121" s="89"/>
      <c r="AQ121" s="88" t="s">
        <v>88</v>
      </c>
      <c r="AR121" s="2">
        <f t="shared" si="37"/>
        <v>0</v>
      </c>
      <c r="AS121" s="2">
        <f t="shared" si="38"/>
        <v>0</v>
      </c>
      <c r="AT121" s="2">
        <f t="shared" si="39"/>
        <v>0</v>
      </c>
      <c r="AU121" s="2"/>
      <c r="AV121" s="13"/>
      <c r="AW121" s="12"/>
      <c r="AX121" s="12"/>
      <c r="AY121" s="88"/>
      <c r="AZ121" s="89"/>
      <c r="BA121" s="89"/>
      <c r="BB121" s="89"/>
      <c r="BC121" s="88" t="s">
        <v>88</v>
      </c>
      <c r="BD121" s="2">
        <f t="shared" si="40"/>
        <v>0</v>
      </c>
      <c r="BE121" s="2">
        <f t="shared" si="41"/>
        <v>0</v>
      </c>
      <c r="BF121" s="2">
        <f t="shared" si="42"/>
        <v>0</v>
      </c>
    </row>
    <row r="122" spans="2:58" ht="13.15" x14ac:dyDescent="0.4">
      <c r="B122" s="13"/>
      <c r="C122" s="12"/>
      <c r="D122" s="12"/>
      <c r="E122" s="88"/>
      <c r="F122" s="89"/>
      <c r="I122" s="2"/>
      <c r="J122" s="2"/>
      <c r="K122" s="2">
        <f t="shared" si="30"/>
        <v>0</v>
      </c>
      <c r="L122" s="2">
        <f t="shared" si="29"/>
        <v>0</v>
      </c>
      <c r="M122" s="12"/>
      <c r="N122" s="12"/>
      <c r="O122" s="88"/>
      <c r="P122" s="89"/>
      <c r="Q122" s="89"/>
      <c r="R122" s="89"/>
      <c r="S122" s="88" t="s">
        <v>88</v>
      </c>
      <c r="T122" s="2">
        <f t="shared" si="31"/>
        <v>0</v>
      </c>
      <c r="U122" s="2">
        <f t="shared" si="32"/>
        <v>0</v>
      </c>
      <c r="V122" s="2">
        <f t="shared" si="33"/>
        <v>0</v>
      </c>
      <c r="W122" s="2"/>
      <c r="X122" s="13"/>
      <c r="Y122" s="12"/>
      <c r="Z122" s="12"/>
      <c r="AA122" s="88"/>
      <c r="AB122" s="89"/>
      <c r="AC122" s="89"/>
      <c r="AD122" s="89"/>
      <c r="AE122" s="88" t="s">
        <v>88</v>
      </c>
      <c r="AF122" s="2">
        <f t="shared" si="34"/>
        <v>0</v>
      </c>
      <c r="AG122" s="2">
        <f t="shared" si="35"/>
        <v>0</v>
      </c>
      <c r="AH122" s="2">
        <f t="shared" si="36"/>
        <v>0</v>
      </c>
      <c r="AI122" s="2"/>
      <c r="AJ122" s="13"/>
      <c r="AK122" s="12"/>
      <c r="AL122" s="12"/>
      <c r="AM122" s="88"/>
      <c r="AN122" s="89"/>
      <c r="AO122" s="89"/>
      <c r="AP122" s="89"/>
      <c r="AQ122" s="88" t="s">
        <v>88</v>
      </c>
      <c r="AR122" s="2">
        <f t="shared" si="37"/>
        <v>0</v>
      </c>
      <c r="AS122" s="2">
        <f t="shared" si="38"/>
        <v>0</v>
      </c>
      <c r="AT122" s="2">
        <f t="shared" si="39"/>
        <v>0</v>
      </c>
      <c r="AU122" s="2"/>
      <c r="AV122" s="13"/>
      <c r="AW122" s="12"/>
      <c r="AX122" s="12"/>
      <c r="AY122" s="88"/>
      <c r="AZ122" s="89"/>
      <c r="BA122" s="89"/>
      <c r="BB122" s="89"/>
      <c r="BC122" s="88" t="s">
        <v>88</v>
      </c>
      <c r="BD122" s="2">
        <f t="shared" si="40"/>
        <v>0</v>
      </c>
      <c r="BE122" s="2">
        <f t="shared" si="41"/>
        <v>0</v>
      </c>
      <c r="BF122" s="2">
        <f t="shared" si="42"/>
        <v>0</v>
      </c>
    </row>
    <row r="123" spans="2:58" ht="13.15" x14ac:dyDescent="0.4">
      <c r="B123" s="13"/>
      <c r="C123" s="12"/>
      <c r="D123" s="12"/>
      <c r="E123" s="88"/>
      <c r="F123" s="89"/>
      <c r="I123" s="2"/>
      <c r="J123" s="2"/>
      <c r="K123" s="2">
        <f t="shared" si="30"/>
        <v>0</v>
      </c>
      <c r="L123" s="2">
        <f t="shared" si="29"/>
        <v>0</v>
      </c>
      <c r="M123" s="12"/>
      <c r="N123" s="12"/>
      <c r="O123" s="88"/>
      <c r="P123" s="89"/>
      <c r="Q123" s="89"/>
      <c r="R123" s="89"/>
      <c r="S123" s="88" t="s">
        <v>88</v>
      </c>
      <c r="T123" s="2">
        <f t="shared" si="31"/>
        <v>0</v>
      </c>
      <c r="U123" s="2">
        <f t="shared" si="32"/>
        <v>0</v>
      </c>
      <c r="V123" s="2">
        <f t="shared" si="33"/>
        <v>0</v>
      </c>
      <c r="W123" s="2"/>
      <c r="X123" s="13"/>
      <c r="Y123" s="12"/>
      <c r="Z123" s="12"/>
      <c r="AA123" s="88"/>
      <c r="AB123" s="89"/>
      <c r="AC123" s="89"/>
      <c r="AD123" s="89"/>
      <c r="AE123" s="88" t="s">
        <v>88</v>
      </c>
      <c r="AF123" s="2">
        <f t="shared" si="34"/>
        <v>0</v>
      </c>
      <c r="AG123" s="2">
        <f t="shared" si="35"/>
        <v>0</v>
      </c>
      <c r="AH123" s="2">
        <f t="shared" si="36"/>
        <v>0</v>
      </c>
      <c r="AI123" s="2"/>
      <c r="AJ123" s="13"/>
      <c r="AK123" s="12"/>
      <c r="AL123" s="12"/>
      <c r="AM123" s="88"/>
      <c r="AN123" s="89"/>
      <c r="AO123" s="89"/>
      <c r="AP123" s="89"/>
      <c r="AQ123" s="88" t="s">
        <v>88</v>
      </c>
      <c r="AR123" s="2">
        <f t="shared" si="37"/>
        <v>0</v>
      </c>
      <c r="AS123" s="2">
        <f t="shared" si="38"/>
        <v>0</v>
      </c>
      <c r="AT123" s="2">
        <f t="shared" si="39"/>
        <v>0</v>
      </c>
      <c r="AU123" s="2"/>
      <c r="AV123" s="13"/>
      <c r="AW123" s="12"/>
      <c r="AX123" s="12"/>
      <c r="AY123" s="88"/>
      <c r="AZ123" s="89"/>
      <c r="BA123" s="89"/>
      <c r="BB123" s="89"/>
      <c r="BC123" s="88" t="s">
        <v>88</v>
      </c>
      <c r="BD123" s="2">
        <f t="shared" si="40"/>
        <v>0</v>
      </c>
      <c r="BE123" s="2">
        <f t="shared" si="41"/>
        <v>0</v>
      </c>
      <c r="BF123" s="2">
        <f t="shared" si="42"/>
        <v>0</v>
      </c>
    </row>
    <row r="124" spans="2:58" ht="13.15" x14ac:dyDescent="0.4">
      <c r="B124" s="13"/>
      <c r="C124" s="12"/>
      <c r="D124" s="12"/>
      <c r="E124" s="88"/>
      <c r="F124" s="89"/>
      <c r="I124" s="2"/>
      <c r="J124" s="2"/>
      <c r="K124" s="2">
        <f t="shared" si="30"/>
        <v>0</v>
      </c>
      <c r="L124" s="2">
        <f t="shared" si="29"/>
        <v>0</v>
      </c>
      <c r="M124" s="12"/>
      <c r="N124" s="12"/>
      <c r="O124" s="88"/>
      <c r="P124" s="89"/>
      <c r="Q124" s="89"/>
      <c r="R124" s="89"/>
      <c r="S124" s="88" t="s">
        <v>88</v>
      </c>
      <c r="T124" s="2">
        <f t="shared" si="31"/>
        <v>0</v>
      </c>
      <c r="U124" s="2">
        <f t="shared" si="32"/>
        <v>0</v>
      </c>
      <c r="V124" s="2">
        <f t="shared" si="33"/>
        <v>0</v>
      </c>
      <c r="W124" s="2"/>
      <c r="X124" s="13"/>
      <c r="Y124" s="12"/>
      <c r="Z124" s="12"/>
      <c r="AA124" s="88"/>
      <c r="AB124" s="89"/>
      <c r="AC124" s="89"/>
      <c r="AD124" s="89"/>
      <c r="AE124" s="88" t="s">
        <v>88</v>
      </c>
      <c r="AF124" s="2">
        <f t="shared" si="34"/>
        <v>0</v>
      </c>
      <c r="AG124" s="2">
        <f t="shared" si="35"/>
        <v>0</v>
      </c>
      <c r="AH124" s="2">
        <f t="shared" si="36"/>
        <v>0</v>
      </c>
      <c r="AI124" s="2"/>
      <c r="AJ124" s="13"/>
      <c r="AK124" s="12"/>
      <c r="AL124" s="12"/>
      <c r="AM124" s="88"/>
      <c r="AN124" s="89"/>
      <c r="AO124" s="89"/>
      <c r="AP124" s="89"/>
      <c r="AQ124" s="88" t="s">
        <v>88</v>
      </c>
      <c r="AR124" s="2">
        <f t="shared" si="37"/>
        <v>0</v>
      </c>
      <c r="AS124" s="2">
        <f t="shared" si="38"/>
        <v>0</v>
      </c>
      <c r="AT124" s="2">
        <f t="shared" si="39"/>
        <v>0</v>
      </c>
      <c r="AU124" s="2"/>
      <c r="AV124" s="13"/>
      <c r="AW124" s="12"/>
      <c r="AX124" s="12"/>
      <c r="AY124" s="88"/>
      <c r="AZ124" s="89"/>
      <c r="BA124" s="89"/>
      <c r="BB124" s="89"/>
      <c r="BC124" s="88" t="s">
        <v>88</v>
      </c>
      <c r="BD124" s="2">
        <f t="shared" si="40"/>
        <v>0</v>
      </c>
      <c r="BE124" s="2">
        <f t="shared" si="41"/>
        <v>0</v>
      </c>
      <c r="BF124" s="2">
        <f t="shared" si="42"/>
        <v>0</v>
      </c>
    </row>
    <row r="125" spans="2:58" ht="13.15" x14ac:dyDescent="0.4">
      <c r="B125" s="13"/>
      <c r="C125" s="12"/>
      <c r="D125" s="12"/>
      <c r="E125" s="88"/>
      <c r="F125" s="89"/>
      <c r="I125" s="2"/>
      <c r="J125" s="2"/>
      <c r="K125" s="2">
        <f t="shared" si="30"/>
        <v>0</v>
      </c>
      <c r="L125" s="2">
        <f t="shared" si="29"/>
        <v>0</v>
      </c>
      <c r="M125" s="12"/>
      <c r="N125" s="12"/>
      <c r="O125" s="88"/>
      <c r="P125" s="89"/>
      <c r="Q125" s="89"/>
      <c r="R125" s="89"/>
      <c r="S125" s="88" t="s">
        <v>88</v>
      </c>
      <c r="T125" s="2">
        <f t="shared" si="31"/>
        <v>0</v>
      </c>
      <c r="U125" s="2">
        <f t="shared" si="32"/>
        <v>0</v>
      </c>
      <c r="V125" s="2">
        <f t="shared" si="33"/>
        <v>0</v>
      </c>
      <c r="W125" s="2"/>
      <c r="X125" s="13"/>
      <c r="Y125" s="12"/>
      <c r="Z125" s="12"/>
      <c r="AA125" s="88"/>
      <c r="AB125" s="89"/>
      <c r="AC125" s="89"/>
      <c r="AD125" s="89"/>
      <c r="AE125" s="88" t="s">
        <v>88</v>
      </c>
      <c r="AF125" s="2">
        <f t="shared" si="34"/>
        <v>0</v>
      </c>
      <c r="AG125" s="2">
        <f t="shared" si="35"/>
        <v>0</v>
      </c>
      <c r="AH125" s="2">
        <f t="shared" si="36"/>
        <v>0</v>
      </c>
      <c r="AI125" s="2"/>
      <c r="AJ125" s="13"/>
      <c r="AK125" s="12"/>
      <c r="AL125" s="12"/>
      <c r="AM125" s="88"/>
      <c r="AN125" s="89"/>
      <c r="AO125" s="89"/>
      <c r="AP125" s="89"/>
      <c r="AQ125" s="88" t="s">
        <v>88</v>
      </c>
      <c r="AR125" s="2">
        <f t="shared" si="37"/>
        <v>0</v>
      </c>
      <c r="AS125" s="2">
        <f t="shared" si="38"/>
        <v>0</v>
      </c>
      <c r="AT125" s="2">
        <f t="shared" si="39"/>
        <v>0</v>
      </c>
      <c r="AU125" s="2"/>
      <c r="AV125" s="13"/>
      <c r="AW125" s="12"/>
      <c r="AX125" s="12"/>
      <c r="AY125" s="88"/>
      <c r="AZ125" s="89"/>
      <c r="BA125" s="89"/>
      <c r="BB125" s="89"/>
      <c r="BC125" s="88" t="s">
        <v>88</v>
      </c>
      <c r="BD125" s="2">
        <f t="shared" si="40"/>
        <v>0</v>
      </c>
      <c r="BE125" s="2">
        <f t="shared" si="41"/>
        <v>0</v>
      </c>
      <c r="BF125" s="2">
        <f t="shared" si="42"/>
        <v>0</v>
      </c>
    </row>
    <row r="126" spans="2:58" ht="13.15" x14ac:dyDescent="0.4">
      <c r="B126" s="13"/>
      <c r="C126" s="12"/>
      <c r="D126" s="12"/>
      <c r="E126" s="88"/>
      <c r="F126" s="89"/>
      <c r="I126" s="2"/>
      <c r="J126" s="2"/>
      <c r="K126" s="2">
        <f t="shared" si="30"/>
        <v>0</v>
      </c>
      <c r="L126" s="2">
        <f t="shared" si="29"/>
        <v>0</v>
      </c>
      <c r="M126" s="12"/>
      <c r="N126" s="12"/>
      <c r="O126" s="88"/>
      <c r="P126" s="89"/>
      <c r="Q126" s="89"/>
      <c r="R126" s="89"/>
      <c r="S126" s="88" t="s">
        <v>88</v>
      </c>
      <c r="T126" s="2">
        <f t="shared" si="31"/>
        <v>0</v>
      </c>
      <c r="U126" s="2">
        <f t="shared" si="32"/>
        <v>0</v>
      </c>
      <c r="V126" s="2">
        <f t="shared" si="33"/>
        <v>0</v>
      </c>
      <c r="W126" s="2"/>
      <c r="X126" s="13"/>
      <c r="Y126" s="12"/>
      <c r="Z126" s="12"/>
      <c r="AA126" s="88"/>
      <c r="AB126" s="89"/>
      <c r="AC126" s="89"/>
      <c r="AD126" s="89"/>
      <c r="AE126" s="88" t="s">
        <v>88</v>
      </c>
      <c r="AF126" s="2">
        <f t="shared" si="34"/>
        <v>0</v>
      </c>
      <c r="AG126" s="2">
        <f t="shared" si="35"/>
        <v>0</v>
      </c>
      <c r="AH126" s="2">
        <f t="shared" si="36"/>
        <v>0</v>
      </c>
      <c r="AI126" s="2"/>
      <c r="AJ126" s="13"/>
      <c r="AK126" s="12"/>
      <c r="AL126" s="12"/>
      <c r="AM126" s="88"/>
      <c r="AN126" s="89"/>
      <c r="AO126" s="89"/>
      <c r="AP126" s="89"/>
      <c r="AQ126" s="88" t="s">
        <v>88</v>
      </c>
      <c r="AR126" s="2">
        <f t="shared" si="37"/>
        <v>0</v>
      </c>
      <c r="AS126" s="2">
        <f t="shared" si="38"/>
        <v>0</v>
      </c>
      <c r="AT126" s="2">
        <f t="shared" si="39"/>
        <v>0</v>
      </c>
      <c r="AU126" s="2"/>
      <c r="AV126" s="13"/>
      <c r="AW126" s="12"/>
      <c r="AX126" s="12"/>
      <c r="AY126" s="88"/>
      <c r="AZ126" s="89"/>
      <c r="BA126" s="89"/>
      <c r="BB126" s="89"/>
      <c r="BC126" s="88" t="s">
        <v>88</v>
      </c>
      <c r="BD126" s="2">
        <f t="shared" si="40"/>
        <v>0</v>
      </c>
      <c r="BE126" s="2">
        <f t="shared" si="41"/>
        <v>0</v>
      </c>
      <c r="BF126" s="2">
        <f t="shared" si="42"/>
        <v>0</v>
      </c>
    </row>
    <row r="127" spans="2:58" ht="13.15" x14ac:dyDescent="0.4">
      <c r="B127" s="13"/>
      <c r="C127" s="12"/>
      <c r="D127" s="12"/>
      <c r="E127" s="88"/>
      <c r="F127" s="89"/>
      <c r="I127" s="2"/>
      <c r="J127" s="2"/>
      <c r="K127" s="2">
        <f t="shared" si="30"/>
        <v>0</v>
      </c>
      <c r="L127" s="2">
        <f t="shared" si="29"/>
        <v>0</v>
      </c>
      <c r="M127" s="12"/>
      <c r="N127" s="12"/>
      <c r="O127" s="88"/>
      <c r="P127" s="89"/>
      <c r="Q127" s="89"/>
      <c r="R127" s="89"/>
      <c r="S127" s="88" t="s">
        <v>88</v>
      </c>
      <c r="T127" s="2">
        <f t="shared" si="31"/>
        <v>0</v>
      </c>
      <c r="U127" s="2">
        <f t="shared" si="32"/>
        <v>0</v>
      </c>
      <c r="V127" s="2">
        <f t="shared" si="33"/>
        <v>0</v>
      </c>
      <c r="W127" s="2"/>
      <c r="X127" s="13"/>
      <c r="Y127" s="12"/>
      <c r="Z127" s="12"/>
      <c r="AA127" s="88"/>
      <c r="AB127" s="89"/>
      <c r="AC127" s="89"/>
      <c r="AD127" s="89"/>
      <c r="AE127" s="88" t="s">
        <v>88</v>
      </c>
      <c r="AF127" s="2">
        <f t="shared" si="34"/>
        <v>0</v>
      </c>
      <c r="AG127" s="2">
        <f t="shared" si="35"/>
        <v>0</v>
      </c>
      <c r="AH127" s="2">
        <f t="shared" si="36"/>
        <v>0</v>
      </c>
      <c r="AI127" s="2"/>
      <c r="AJ127" s="13"/>
      <c r="AK127" s="12"/>
      <c r="AL127" s="12"/>
      <c r="AM127" s="88"/>
      <c r="AN127" s="89"/>
      <c r="AO127" s="89"/>
      <c r="AP127" s="89"/>
      <c r="AQ127" s="88" t="s">
        <v>88</v>
      </c>
      <c r="AR127" s="2">
        <f t="shared" si="37"/>
        <v>0</v>
      </c>
      <c r="AS127" s="2">
        <f t="shared" si="38"/>
        <v>0</v>
      </c>
      <c r="AT127" s="2">
        <f t="shared" si="39"/>
        <v>0</v>
      </c>
      <c r="AU127" s="2"/>
      <c r="AV127" s="13"/>
      <c r="AW127" s="12"/>
      <c r="AX127" s="12"/>
      <c r="AY127" s="88"/>
      <c r="AZ127" s="89"/>
      <c r="BA127" s="89"/>
      <c r="BB127" s="89"/>
      <c r="BC127" s="88" t="s">
        <v>88</v>
      </c>
      <c r="BD127" s="2">
        <f t="shared" si="40"/>
        <v>0</v>
      </c>
      <c r="BE127" s="2">
        <f t="shared" si="41"/>
        <v>0</v>
      </c>
      <c r="BF127" s="2">
        <f t="shared" si="42"/>
        <v>0</v>
      </c>
    </row>
    <row r="128" spans="2:58" ht="13.15" x14ac:dyDescent="0.4">
      <c r="B128" s="13"/>
      <c r="C128" s="12"/>
      <c r="D128" s="12"/>
      <c r="E128" s="88"/>
      <c r="F128" s="89"/>
      <c r="I128" s="2"/>
      <c r="J128" s="2"/>
      <c r="K128" s="2">
        <f t="shared" si="30"/>
        <v>0</v>
      </c>
      <c r="L128" s="2">
        <f t="shared" si="29"/>
        <v>0</v>
      </c>
      <c r="M128" s="12"/>
      <c r="N128" s="12"/>
      <c r="O128" s="88"/>
      <c r="P128" s="89"/>
      <c r="Q128" s="89"/>
      <c r="R128" s="89"/>
      <c r="S128" s="88" t="s">
        <v>88</v>
      </c>
      <c r="T128" s="2">
        <f t="shared" si="31"/>
        <v>0</v>
      </c>
      <c r="U128" s="2">
        <f t="shared" si="32"/>
        <v>0</v>
      </c>
      <c r="V128" s="2">
        <f t="shared" si="33"/>
        <v>0</v>
      </c>
      <c r="W128" s="2"/>
      <c r="X128" s="13"/>
      <c r="Y128" s="12"/>
      <c r="Z128" s="12"/>
      <c r="AA128" s="88"/>
      <c r="AB128" s="89"/>
      <c r="AC128" s="89"/>
      <c r="AD128" s="89"/>
      <c r="AE128" s="88" t="s">
        <v>88</v>
      </c>
      <c r="AF128" s="2">
        <f t="shared" si="34"/>
        <v>0</v>
      </c>
      <c r="AG128" s="2">
        <f t="shared" si="35"/>
        <v>0</v>
      </c>
      <c r="AH128" s="2">
        <f t="shared" si="36"/>
        <v>0</v>
      </c>
      <c r="AI128" s="2"/>
      <c r="AJ128" s="13"/>
      <c r="AK128" s="12"/>
      <c r="AL128" s="12"/>
      <c r="AM128" s="88"/>
      <c r="AN128" s="89"/>
      <c r="AO128" s="89"/>
      <c r="AP128" s="89"/>
      <c r="AQ128" s="88" t="s">
        <v>88</v>
      </c>
      <c r="AR128" s="2">
        <f t="shared" si="37"/>
        <v>0</v>
      </c>
      <c r="AS128" s="2">
        <f t="shared" si="38"/>
        <v>0</v>
      </c>
      <c r="AT128" s="2">
        <f t="shared" si="39"/>
        <v>0</v>
      </c>
      <c r="AU128" s="2"/>
      <c r="AV128" s="13"/>
      <c r="AW128" s="12"/>
      <c r="AX128" s="12"/>
      <c r="AY128" s="88"/>
      <c r="AZ128" s="89"/>
      <c r="BA128" s="89"/>
      <c r="BB128" s="89"/>
      <c r="BC128" s="88" t="s">
        <v>88</v>
      </c>
      <c r="BD128" s="2">
        <f t="shared" si="40"/>
        <v>0</v>
      </c>
      <c r="BE128" s="2">
        <f t="shared" si="41"/>
        <v>0</v>
      </c>
      <c r="BF128" s="2">
        <f t="shared" si="42"/>
        <v>0</v>
      </c>
    </row>
    <row r="129" spans="2:58" ht="13.15" x14ac:dyDescent="0.4">
      <c r="B129" s="13"/>
      <c r="C129" s="12"/>
      <c r="D129" s="12"/>
      <c r="E129" s="88"/>
      <c r="F129" s="89"/>
      <c r="I129" s="2"/>
      <c r="J129" s="2"/>
      <c r="K129" s="2">
        <f t="shared" si="30"/>
        <v>0</v>
      </c>
      <c r="L129" s="2">
        <f t="shared" si="29"/>
        <v>0</v>
      </c>
      <c r="M129" s="12"/>
      <c r="N129" s="12"/>
      <c r="O129" s="88"/>
      <c r="P129" s="89"/>
      <c r="Q129" s="89"/>
      <c r="R129" s="89"/>
      <c r="S129" s="88" t="s">
        <v>88</v>
      </c>
      <c r="T129" s="2">
        <f t="shared" si="31"/>
        <v>0</v>
      </c>
      <c r="U129" s="2">
        <f t="shared" si="32"/>
        <v>0</v>
      </c>
      <c r="V129" s="2">
        <f t="shared" si="33"/>
        <v>0</v>
      </c>
      <c r="W129" s="2"/>
      <c r="X129" s="13"/>
      <c r="Y129" s="12"/>
      <c r="Z129" s="12"/>
      <c r="AA129" s="88"/>
      <c r="AB129" s="89"/>
      <c r="AC129" s="89"/>
      <c r="AD129" s="89"/>
      <c r="AE129" s="88" t="s">
        <v>88</v>
      </c>
      <c r="AF129" s="2">
        <f t="shared" si="34"/>
        <v>0</v>
      </c>
      <c r="AG129" s="2">
        <f t="shared" si="35"/>
        <v>0</v>
      </c>
      <c r="AH129" s="2">
        <f t="shared" si="36"/>
        <v>0</v>
      </c>
      <c r="AI129" s="2"/>
      <c r="AJ129" s="13"/>
      <c r="AK129" s="12"/>
      <c r="AL129" s="12"/>
      <c r="AM129" s="88"/>
      <c r="AN129" s="89"/>
      <c r="AO129" s="89"/>
      <c r="AP129" s="89"/>
      <c r="AQ129" s="88" t="s">
        <v>88</v>
      </c>
      <c r="AR129" s="2">
        <f t="shared" si="37"/>
        <v>0</v>
      </c>
      <c r="AS129" s="2">
        <f t="shared" si="38"/>
        <v>0</v>
      </c>
      <c r="AT129" s="2">
        <f t="shared" si="39"/>
        <v>0</v>
      </c>
      <c r="AU129" s="2"/>
      <c r="AV129" s="13"/>
      <c r="AW129" s="12"/>
      <c r="AX129" s="12"/>
      <c r="AY129" s="88"/>
      <c r="AZ129" s="89"/>
      <c r="BA129" s="89"/>
      <c r="BB129" s="89"/>
      <c r="BC129" s="88" t="s">
        <v>88</v>
      </c>
      <c r="BD129" s="2">
        <f t="shared" si="40"/>
        <v>0</v>
      </c>
      <c r="BE129" s="2">
        <f t="shared" si="41"/>
        <v>0</v>
      </c>
      <c r="BF129" s="2">
        <f t="shared" si="42"/>
        <v>0</v>
      </c>
    </row>
    <row r="130" spans="2:58" ht="13.15" x14ac:dyDescent="0.4">
      <c r="B130" s="13"/>
      <c r="C130" s="12"/>
      <c r="D130" s="12"/>
      <c r="E130" s="88"/>
      <c r="F130" s="89"/>
      <c r="I130" s="2"/>
      <c r="J130" s="2"/>
      <c r="K130" s="2">
        <f t="shared" si="30"/>
        <v>0</v>
      </c>
      <c r="L130" s="2">
        <f t="shared" si="29"/>
        <v>0</v>
      </c>
      <c r="M130" s="12"/>
      <c r="N130" s="12"/>
      <c r="O130" s="88"/>
      <c r="P130" s="89"/>
      <c r="Q130" s="89"/>
      <c r="R130" s="89"/>
      <c r="S130" s="88" t="s">
        <v>88</v>
      </c>
      <c r="T130" s="2">
        <f t="shared" si="31"/>
        <v>0</v>
      </c>
      <c r="U130" s="2">
        <f t="shared" si="32"/>
        <v>0</v>
      </c>
      <c r="V130" s="2">
        <f t="shared" si="33"/>
        <v>0</v>
      </c>
      <c r="W130" s="2"/>
      <c r="X130" s="13"/>
      <c r="Y130" s="12"/>
      <c r="Z130" s="12"/>
      <c r="AA130" s="88"/>
      <c r="AB130" s="89"/>
      <c r="AC130" s="89"/>
      <c r="AD130" s="89"/>
      <c r="AE130" s="88" t="s">
        <v>88</v>
      </c>
      <c r="AF130" s="2">
        <f t="shared" si="34"/>
        <v>0</v>
      </c>
      <c r="AG130" s="2">
        <f t="shared" si="35"/>
        <v>0</v>
      </c>
      <c r="AH130" s="2">
        <f t="shared" si="36"/>
        <v>0</v>
      </c>
      <c r="AI130" s="2"/>
      <c r="AJ130" s="13"/>
      <c r="AK130" s="12"/>
      <c r="AL130" s="12"/>
      <c r="AM130" s="88"/>
      <c r="AN130" s="89"/>
      <c r="AO130" s="89"/>
      <c r="AP130" s="89"/>
      <c r="AQ130" s="88" t="s">
        <v>88</v>
      </c>
      <c r="AR130" s="2">
        <f t="shared" si="37"/>
        <v>0</v>
      </c>
      <c r="AS130" s="2">
        <f t="shared" si="38"/>
        <v>0</v>
      </c>
      <c r="AT130" s="2">
        <f t="shared" si="39"/>
        <v>0</v>
      </c>
      <c r="AU130" s="2"/>
      <c r="AV130" s="13"/>
      <c r="AW130" s="12"/>
      <c r="AX130" s="12"/>
      <c r="AY130" s="88"/>
      <c r="AZ130" s="89"/>
      <c r="BA130" s="89"/>
      <c r="BB130" s="89"/>
      <c r="BC130" s="88" t="s">
        <v>88</v>
      </c>
      <c r="BD130" s="2">
        <f t="shared" si="40"/>
        <v>0</v>
      </c>
      <c r="BE130" s="2">
        <f t="shared" si="41"/>
        <v>0</v>
      </c>
      <c r="BF130" s="2">
        <f t="shared" si="42"/>
        <v>0</v>
      </c>
    </row>
    <row r="131" spans="2:58" ht="13.15" x14ac:dyDescent="0.4">
      <c r="B131" s="13"/>
      <c r="C131" s="12"/>
      <c r="D131" s="12"/>
      <c r="E131" s="88"/>
      <c r="F131" s="89"/>
      <c r="I131" s="2"/>
      <c r="J131" s="2"/>
      <c r="K131" s="2">
        <f t="shared" si="30"/>
        <v>0</v>
      </c>
      <c r="L131" s="2">
        <f t="shared" si="29"/>
        <v>0</v>
      </c>
      <c r="M131" s="12"/>
      <c r="N131" s="12"/>
      <c r="O131" s="88"/>
      <c r="P131" s="89"/>
      <c r="Q131" s="89"/>
      <c r="R131" s="89"/>
      <c r="S131" s="88" t="s">
        <v>88</v>
      </c>
      <c r="T131" s="2">
        <f t="shared" si="31"/>
        <v>0</v>
      </c>
      <c r="U131" s="2">
        <f t="shared" si="32"/>
        <v>0</v>
      </c>
      <c r="V131" s="2">
        <f t="shared" si="33"/>
        <v>0</v>
      </c>
      <c r="W131" s="2"/>
      <c r="X131" s="13"/>
      <c r="Y131" s="12"/>
      <c r="Z131" s="12"/>
      <c r="AA131" s="88"/>
      <c r="AB131" s="89"/>
      <c r="AC131" s="89"/>
      <c r="AD131" s="89"/>
      <c r="AE131" s="88" t="s">
        <v>88</v>
      </c>
      <c r="AF131" s="2">
        <f t="shared" si="34"/>
        <v>0</v>
      </c>
      <c r="AG131" s="2">
        <f t="shared" si="35"/>
        <v>0</v>
      </c>
      <c r="AH131" s="2">
        <f t="shared" si="36"/>
        <v>0</v>
      </c>
      <c r="AI131" s="2"/>
      <c r="AJ131" s="13"/>
      <c r="AK131" s="12"/>
      <c r="AL131" s="12"/>
      <c r="AM131" s="88"/>
      <c r="AN131" s="89"/>
      <c r="AO131" s="89"/>
      <c r="AP131" s="89"/>
      <c r="AQ131" s="88" t="s">
        <v>88</v>
      </c>
      <c r="AR131" s="2">
        <f t="shared" si="37"/>
        <v>0</v>
      </c>
      <c r="AS131" s="2">
        <f t="shared" si="38"/>
        <v>0</v>
      </c>
      <c r="AT131" s="2">
        <f t="shared" si="39"/>
        <v>0</v>
      </c>
      <c r="AU131" s="2"/>
      <c r="AV131" s="13"/>
      <c r="AW131" s="12"/>
      <c r="AX131" s="12"/>
      <c r="AY131" s="88"/>
      <c r="AZ131" s="89"/>
      <c r="BA131" s="89"/>
      <c r="BB131" s="89"/>
      <c r="BC131" s="88" t="s">
        <v>88</v>
      </c>
      <c r="BD131" s="2">
        <f t="shared" si="40"/>
        <v>0</v>
      </c>
      <c r="BE131" s="2">
        <f t="shared" si="41"/>
        <v>0</v>
      </c>
      <c r="BF131" s="2">
        <f t="shared" si="42"/>
        <v>0</v>
      </c>
    </row>
    <row r="132" spans="2:58" ht="13.15" x14ac:dyDescent="0.4">
      <c r="B132" s="13"/>
      <c r="C132" s="12"/>
      <c r="D132" s="12"/>
      <c r="E132" s="88"/>
      <c r="F132" s="89"/>
      <c r="I132" s="2"/>
      <c r="J132" s="2"/>
      <c r="K132" s="2">
        <f t="shared" si="30"/>
        <v>0</v>
      </c>
      <c r="L132" s="2">
        <f t="shared" ref="L132:L195" si="43">IF($F132=$C$6,1,0)</f>
        <v>0</v>
      </c>
      <c r="M132" s="12"/>
      <c r="N132" s="12"/>
      <c r="O132" s="88"/>
      <c r="P132" s="89"/>
      <c r="Q132" s="89"/>
      <c r="R132" s="89"/>
      <c r="S132" s="88" t="s">
        <v>88</v>
      </c>
      <c r="T132" s="2">
        <f t="shared" si="31"/>
        <v>0</v>
      </c>
      <c r="U132" s="2">
        <f t="shared" si="32"/>
        <v>0</v>
      </c>
      <c r="V132" s="2">
        <f t="shared" si="33"/>
        <v>0</v>
      </c>
      <c r="W132" s="2"/>
      <c r="X132" s="13"/>
      <c r="Y132" s="12"/>
      <c r="Z132" s="12"/>
      <c r="AA132" s="88"/>
      <c r="AB132" s="89"/>
      <c r="AC132" s="89"/>
      <c r="AD132" s="89"/>
      <c r="AE132" s="88" t="s">
        <v>88</v>
      </c>
      <c r="AF132" s="2">
        <f t="shared" si="34"/>
        <v>0</v>
      </c>
      <c r="AG132" s="2">
        <f t="shared" si="35"/>
        <v>0</v>
      </c>
      <c r="AH132" s="2">
        <f t="shared" si="36"/>
        <v>0</v>
      </c>
      <c r="AI132" s="2"/>
      <c r="AJ132" s="13"/>
      <c r="AK132" s="12"/>
      <c r="AL132" s="12"/>
      <c r="AM132" s="88"/>
      <c r="AN132" s="89"/>
      <c r="AO132" s="89"/>
      <c r="AP132" s="89"/>
      <c r="AQ132" s="88" t="s">
        <v>88</v>
      </c>
      <c r="AR132" s="2">
        <f t="shared" si="37"/>
        <v>0</v>
      </c>
      <c r="AS132" s="2">
        <f t="shared" si="38"/>
        <v>0</v>
      </c>
      <c r="AT132" s="2">
        <f t="shared" si="39"/>
        <v>0</v>
      </c>
      <c r="AU132" s="2"/>
      <c r="AV132" s="13"/>
      <c r="AW132" s="12"/>
      <c r="AX132" s="12"/>
      <c r="AY132" s="88"/>
      <c r="AZ132" s="89"/>
      <c r="BA132" s="89"/>
      <c r="BB132" s="89"/>
      <c r="BC132" s="88" t="s">
        <v>88</v>
      </c>
      <c r="BD132" s="2">
        <f t="shared" si="40"/>
        <v>0</v>
      </c>
      <c r="BE132" s="2">
        <f t="shared" si="41"/>
        <v>0</v>
      </c>
      <c r="BF132" s="2">
        <f t="shared" si="42"/>
        <v>0</v>
      </c>
    </row>
    <row r="133" spans="2:58" ht="13.15" x14ac:dyDescent="0.4">
      <c r="B133" s="13"/>
      <c r="C133" s="12"/>
      <c r="D133" s="12"/>
      <c r="E133" s="88"/>
      <c r="F133" s="89"/>
      <c r="I133" s="2"/>
      <c r="J133" s="2"/>
      <c r="K133" s="2">
        <f t="shared" ref="K133:K196" si="44">IF($F133=$C$5,1,0)</f>
        <v>0</v>
      </c>
      <c r="L133" s="2">
        <f t="shared" si="43"/>
        <v>0</v>
      </c>
      <c r="M133" s="12"/>
      <c r="N133" s="12"/>
      <c r="O133" s="88"/>
      <c r="P133" s="89"/>
      <c r="Q133" s="89"/>
      <c r="R133" s="89"/>
      <c r="S133" s="88" t="s">
        <v>88</v>
      </c>
      <c r="T133" s="2">
        <f t="shared" si="31"/>
        <v>0</v>
      </c>
      <c r="U133" s="2">
        <f t="shared" si="32"/>
        <v>0</v>
      </c>
      <c r="V133" s="2">
        <f t="shared" si="33"/>
        <v>0</v>
      </c>
      <c r="W133" s="2"/>
      <c r="X133" s="13"/>
      <c r="Y133" s="12"/>
      <c r="Z133" s="12"/>
      <c r="AA133" s="88"/>
      <c r="AB133" s="89"/>
      <c r="AC133" s="89"/>
      <c r="AD133" s="89"/>
      <c r="AE133" s="88" t="s">
        <v>88</v>
      </c>
      <c r="AF133" s="2">
        <f t="shared" si="34"/>
        <v>0</v>
      </c>
      <c r="AG133" s="2">
        <f t="shared" si="35"/>
        <v>0</v>
      </c>
      <c r="AH133" s="2">
        <f t="shared" si="36"/>
        <v>0</v>
      </c>
      <c r="AI133" s="2"/>
      <c r="AJ133" s="13"/>
      <c r="AK133" s="12"/>
      <c r="AL133" s="12"/>
      <c r="AM133" s="88"/>
      <c r="AN133" s="89"/>
      <c r="AO133" s="89"/>
      <c r="AP133" s="89"/>
      <c r="AQ133" s="88" t="s">
        <v>88</v>
      </c>
      <c r="AR133" s="2">
        <f t="shared" si="37"/>
        <v>0</v>
      </c>
      <c r="AS133" s="2">
        <f t="shared" si="38"/>
        <v>0</v>
      </c>
      <c r="AT133" s="2">
        <f t="shared" si="39"/>
        <v>0</v>
      </c>
      <c r="AU133" s="2"/>
      <c r="AV133" s="13"/>
      <c r="AW133" s="12"/>
      <c r="AX133" s="12"/>
      <c r="AY133" s="88"/>
      <c r="AZ133" s="89"/>
      <c r="BA133" s="89"/>
      <c r="BB133" s="89"/>
      <c r="BC133" s="88" t="s">
        <v>88</v>
      </c>
      <c r="BD133" s="2">
        <f t="shared" si="40"/>
        <v>0</v>
      </c>
      <c r="BE133" s="2">
        <f t="shared" si="41"/>
        <v>0</v>
      </c>
      <c r="BF133" s="2">
        <f t="shared" si="42"/>
        <v>0</v>
      </c>
    </row>
    <row r="134" spans="2:58" ht="13.15" x14ac:dyDescent="0.4">
      <c r="B134" s="13"/>
      <c r="C134" s="12"/>
      <c r="D134" s="12"/>
      <c r="E134" s="88"/>
      <c r="F134" s="89"/>
      <c r="I134" s="2"/>
      <c r="J134" s="2"/>
      <c r="K134" s="2">
        <f t="shared" si="44"/>
        <v>0</v>
      </c>
      <c r="L134" s="2">
        <f t="shared" si="43"/>
        <v>0</v>
      </c>
      <c r="M134" s="12"/>
      <c r="N134" s="12"/>
      <c r="O134" s="88"/>
      <c r="P134" s="89"/>
      <c r="Q134" s="89"/>
      <c r="R134" s="89"/>
      <c r="S134" s="88" t="s">
        <v>88</v>
      </c>
      <c r="T134" s="2">
        <f t="shared" si="31"/>
        <v>0</v>
      </c>
      <c r="U134" s="2">
        <f t="shared" si="32"/>
        <v>0</v>
      </c>
      <c r="V134" s="2">
        <f t="shared" si="33"/>
        <v>0</v>
      </c>
      <c r="W134" s="2"/>
      <c r="X134" s="13"/>
      <c r="Y134" s="12"/>
      <c r="Z134" s="12"/>
      <c r="AA134" s="88"/>
      <c r="AB134" s="89"/>
      <c r="AC134" s="89"/>
      <c r="AD134" s="89"/>
      <c r="AE134" s="88" t="s">
        <v>88</v>
      </c>
      <c r="AF134" s="2">
        <f t="shared" si="34"/>
        <v>0</v>
      </c>
      <c r="AG134" s="2">
        <f t="shared" si="35"/>
        <v>0</v>
      </c>
      <c r="AH134" s="2">
        <f t="shared" si="36"/>
        <v>0</v>
      </c>
      <c r="AI134" s="2"/>
      <c r="AJ134" s="13"/>
      <c r="AK134" s="12"/>
      <c r="AL134" s="12"/>
      <c r="AM134" s="88"/>
      <c r="AN134" s="89"/>
      <c r="AO134" s="89"/>
      <c r="AP134" s="89"/>
      <c r="AQ134" s="88" t="s">
        <v>88</v>
      </c>
      <c r="AR134" s="2">
        <f t="shared" si="37"/>
        <v>0</v>
      </c>
      <c r="AS134" s="2">
        <f t="shared" si="38"/>
        <v>0</v>
      </c>
      <c r="AT134" s="2">
        <f t="shared" si="39"/>
        <v>0</v>
      </c>
      <c r="AU134" s="2"/>
      <c r="AV134" s="13"/>
      <c r="AW134" s="12"/>
      <c r="AX134" s="12"/>
      <c r="AY134" s="88"/>
      <c r="AZ134" s="89"/>
      <c r="BA134" s="89"/>
      <c r="BB134" s="89"/>
      <c r="BC134" s="88" t="s">
        <v>88</v>
      </c>
      <c r="BD134" s="2">
        <f t="shared" si="40"/>
        <v>0</v>
      </c>
      <c r="BE134" s="2">
        <f t="shared" si="41"/>
        <v>0</v>
      </c>
      <c r="BF134" s="2">
        <f t="shared" si="42"/>
        <v>0</v>
      </c>
    </row>
    <row r="135" spans="2:58" ht="13.15" x14ac:dyDescent="0.4">
      <c r="B135" s="13"/>
      <c r="C135" s="12"/>
      <c r="D135" s="12"/>
      <c r="E135" s="88"/>
      <c r="F135" s="89"/>
      <c r="I135" s="2"/>
      <c r="J135" s="2"/>
      <c r="K135" s="2">
        <f t="shared" si="44"/>
        <v>0</v>
      </c>
      <c r="L135" s="2">
        <f t="shared" si="43"/>
        <v>0</v>
      </c>
      <c r="M135" s="12"/>
      <c r="N135" s="12"/>
      <c r="O135" s="88"/>
      <c r="P135" s="89"/>
      <c r="Q135" s="89"/>
      <c r="R135" s="89"/>
      <c r="S135" s="88" t="s">
        <v>88</v>
      </c>
      <c r="T135" s="2">
        <f t="shared" si="31"/>
        <v>0</v>
      </c>
      <c r="U135" s="2">
        <f t="shared" si="32"/>
        <v>0</v>
      </c>
      <c r="V135" s="2">
        <f t="shared" si="33"/>
        <v>0</v>
      </c>
      <c r="W135" s="2"/>
      <c r="X135" s="13"/>
      <c r="Y135" s="12"/>
      <c r="Z135" s="12"/>
      <c r="AA135" s="88"/>
      <c r="AB135" s="89"/>
      <c r="AC135" s="89"/>
      <c r="AD135" s="89"/>
      <c r="AE135" s="88" t="s">
        <v>88</v>
      </c>
      <c r="AF135" s="2">
        <f t="shared" si="34"/>
        <v>0</v>
      </c>
      <c r="AG135" s="2">
        <f t="shared" si="35"/>
        <v>0</v>
      </c>
      <c r="AH135" s="2">
        <f t="shared" si="36"/>
        <v>0</v>
      </c>
      <c r="AI135" s="2"/>
      <c r="AJ135" s="13"/>
      <c r="AK135" s="12"/>
      <c r="AL135" s="12"/>
      <c r="AM135" s="88"/>
      <c r="AN135" s="89"/>
      <c r="AO135" s="89"/>
      <c r="AP135" s="89"/>
      <c r="AQ135" s="88" t="s">
        <v>88</v>
      </c>
      <c r="AR135" s="2">
        <f t="shared" si="37"/>
        <v>0</v>
      </c>
      <c r="AS135" s="2">
        <f t="shared" si="38"/>
        <v>0</v>
      </c>
      <c r="AT135" s="2">
        <f t="shared" si="39"/>
        <v>0</v>
      </c>
      <c r="AU135" s="2"/>
      <c r="AV135" s="13"/>
      <c r="AW135" s="12"/>
      <c r="AX135" s="12"/>
      <c r="AY135" s="88"/>
      <c r="AZ135" s="89"/>
      <c r="BA135" s="89"/>
      <c r="BB135" s="89"/>
      <c r="BC135" s="88" t="s">
        <v>88</v>
      </c>
      <c r="BD135" s="2">
        <f t="shared" si="40"/>
        <v>0</v>
      </c>
      <c r="BE135" s="2">
        <f t="shared" si="41"/>
        <v>0</v>
      </c>
      <c r="BF135" s="2">
        <f t="shared" si="42"/>
        <v>0</v>
      </c>
    </row>
    <row r="136" spans="2:58" ht="13.15" x14ac:dyDescent="0.4">
      <c r="B136" s="13"/>
      <c r="C136" s="12"/>
      <c r="D136" s="12"/>
      <c r="E136" s="88"/>
      <c r="F136" s="89"/>
      <c r="I136" s="2"/>
      <c r="J136" s="2"/>
      <c r="K136" s="2">
        <f t="shared" si="44"/>
        <v>0</v>
      </c>
      <c r="L136" s="2">
        <f t="shared" si="43"/>
        <v>0</v>
      </c>
      <c r="M136" s="12"/>
      <c r="N136" s="12"/>
      <c r="O136" s="88"/>
      <c r="P136" s="89"/>
      <c r="Q136" s="89"/>
      <c r="R136" s="89"/>
      <c r="S136" s="88" t="s">
        <v>88</v>
      </c>
      <c r="T136" s="2">
        <f t="shared" si="31"/>
        <v>0</v>
      </c>
      <c r="U136" s="2">
        <f t="shared" si="32"/>
        <v>0</v>
      </c>
      <c r="V136" s="2">
        <f t="shared" si="33"/>
        <v>0</v>
      </c>
      <c r="W136" s="2"/>
      <c r="X136" s="13"/>
      <c r="Y136" s="12"/>
      <c r="Z136" s="12"/>
      <c r="AA136" s="88"/>
      <c r="AB136" s="89"/>
      <c r="AC136" s="89"/>
      <c r="AD136" s="89"/>
      <c r="AE136" s="88" t="s">
        <v>88</v>
      </c>
      <c r="AF136" s="2">
        <f t="shared" si="34"/>
        <v>0</v>
      </c>
      <c r="AG136" s="2">
        <f t="shared" si="35"/>
        <v>0</v>
      </c>
      <c r="AH136" s="2">
        <f t="shared" si="36"/>
        <v>0</v>
      </c>
      <c r="AI136" s="2"/>
      <c r="AJ136" s="13"/>
      <c r="AK136" s="12"/>
      <c r="AL136" s="12"/>
      <c r="AM136" s="88"/>
      <c r="AN136" s="89"/>
      <c r="AO136" s="89"/>
      <c r="AP136" s="89"/>
      <c r="AQ136" s="88" t="s">
        <v>88</v>
      </c>
      <c r="AR136" s="2">
        <f t="shared" si="37"/>
        <v>0</v>
      </c>
      <c r="AS136" s="2">
        <f t="shared" si="38"/>
        <v>0</v>
      </c>
      <c r="AT136" s="2">
        <f t="shared" si="39"/>
        <v>0</v>
      </c>
      <c r="AU136" s="2"/>
      <c r="AV136" s="13"/>
      <c r="AW136" s="12"/>
      <c r="AX136" s="12"/>
      <c r="AY136" s="88"/>
      <c r="AZ136" s="89"/>
      <c r="BA136" s="89"/>
      <c r="BB136" s="89"/>
      <c r="BC136" s="88" t="s">
        <v>88</v>
      </c>
      <c r="BD136" s="2">
        <f t="shared" si="40"/>
        <v>0</v>
      </c>
      <c r="BE136" s="2">
        <f t="shared" si="41"/>
        <v>0</v>
      </c>
      <c r="BF136" s="2">
        <f t="shared" si="42"/>
        <v>0</v>
      </c>
    </row>
    <row r="137" spans="2:58" ht="13.15" x14ac:dyDescent="0.4">
      <c r="B137" s="13"/>
      <c r="C137" s="12"/>
      <c r="D137" s="12"/>
      <c r="E137" s="88"/>
      <c r="F137" s="89"/>
      <c r="I137" s="2"/>
      <c r="J137" s="2"/>
      <c r="K137" s="2">
        <f t="shared" si="44"/>
        <v>0</v>
      </c>
      <c r="L137" s="2">
        <f t="shared" si="43"/>
        <v>0</v>
      </c>
      <c r="M137" s="12"/>
      <c r="N137" s="12"/>
      <c r="O137" s="88"/>
      <c r="P137" s="89"/>
      <c r="Q137" s="89"/>
      <c r="R137" s="89"/>
      <c r="S137" s="88" t="s">
        <v>88</v>
      </c>
      <c r="T137" s="2">
        <f t="shared" si="31"/>
        <v>0</v>
      </c>
      <c r="U137" s="2">
        <f t="shared" si="32"/>
        <v>0</v>
      </c>
      <c r="V137" s="2">
        <f t="shared" si="33"/>
        <v>0</v>
      </c>
      <c r="W137" s="2"/>
      <c r="X137" s="13"/>
      <c r="Y137" s="12"/>
      <c r="Z137" s="12"/>
      <c r="AA137" s="88"/>
      <c r="AB137" s="89"/>
      <c r="AC137" s="89"/>
      <c r="AD137" s="89"/>
      <c r="AE137" s="88" t="s">
        <v>88</v>
      </c>
      <c r="AF137" s="2">
        <f t="shared" si="34"/>
        <v>0</v>
      </c>
      <c r="AG137" s="2">
        <f t="shared" si="35"/>
        <v>0</v>
      </c>
      <c r="AH137" s="2">
        <f t="shared" si="36"/>
        <v>0</v>
      </c>
      <c r="AI137" s="2"/>
      <c r="AJ137" s="13"/>
      <c r="AK137" s="12"/>
      <c r="AL137" s="12"/>
      <c r="AM137" s="88"/>
      <c r="AN137" s="89"/>
      <c r="AO137" s="89"/>
      <c r="AP137" s="89"/>
      <c r="AQ137" s="88" t="s">
        <v>88</v>
      </c>
      <c r="AR137" s="2">
        <f t="shared" si="37"/>
        <v>0</v>
      </c>
      <c r="AS137" s="2">
        <f t="shared" si="38"/>
        <v>0</v>
      </c>
      <c r="AT137" s="2">
        <f t="shared" si="39"/>
        <v>0</v>
      </c>
      <c r="AU137" s="2"/>
      <c r="AV137" s="13"/>
      <c r="AW137" s="12"/>
      <c r="AX137" s="12"/>
      <c r="AY137" s="88"/>
      <c r="AZ137" s="89"/>
      <c r="BA137" s="89"/>
      <c r="BB137" s="89"/>
      <c r="BC137" s="88" t="s">
        <v>88</v>
      </c>
      <c r="BD137" s="2">
        <f t="shared" si="40"/>
        <v>0</v>
      </c>
      <c r="BE137" s="2">
        <f t="shared" si="41"/>
        <v>0</v>
      </c>
      <c r="BF137" s="2">
        <f t="shared" si="42"/>
        <v>0</v>
      </c>
    </row>
    <row r="138" spans="2:58" ht="13.15" x14ac:dyDescent="0.4">
      <c r="B138" s="13"/>
      <c r="C138" s="12"/>
      <c r="D138" s="12"/>
      <c r="E138" s="88"/>
      <c r="F138" s="89"/>
      <c r="I138" s="2"/>
      <c r="J138" s="2"/>
      <c r="K138" s="2">
        <f t="shared" si="44"/>
        <v>0</v>
      </c>
      <c r="L138" s="2">
        <f t="shared" si="43"/>
        <v>0</v>
      </c>
      <c r="M138" s="12"/>
      <c r="N138" s="12"/>
      <c r="O138" s="88"/>
      <c r="P138" s="89"/>
      <c r="Q138" s="89"/>
      <c r="R138" s="89"/>
      <c r="S138" s="88" t="s">
        <v>88</v>
      </c>
      <c r="T138" s="2">
        <f t="shared" si="31"/>
        <v>0</v>
      </c>
      <c r="U138" s="2">
        <f t="shared" si="32"/>
        <v>0</v>
      </c>
      <c r="V138" s="2">
        <f t="shared" si="33"/>
        <v>0</v>
      </c>
      <c r="W138" s="2"/>
      <c r="X138" s="13"/>
      <c r="Y138" s="12"/>
      <c r="Z138" s="12"/>
      <c r="AA138" s="88"/>
      <c r="AB138" s="89"/>
      <c r="AC138" s="89"/>
      <c r="AD138" s="89"/>
      <c r="AE138" s="88" t="s">
        <v>88</v>
      </c>
      <c r="AF138" s="2">
        <f t="shared" si="34"/>
        <v>0</v>
      </c>
      <c r="AG138" s="2">
        <f t="shared" si="35"/>
        <v>0</v>
      </c>
      <c r="AH138" s="2">
        <f t="shared" si="36"/>
        <v>0</v>
      </c>
      <c r="AI138" s="2"/>
      <c r="AJ138" s="13"/>
      <c r="AK138" s="12"/>
      <c r="AL138" s="12"/>
      <c r="AM138" s="88"/>
      <c r="AN138" s="89"/>
      <c r="AO138" s="89"/>
      <c r="AP138" s="89"/>
      <c r="AQ138" s="88" t="s">
        <v>88</v>
      </c>
      <c r="AR138" s="2">
        <f t="shared" si="37"/>
        <v>0</v>
      </c>
      <c r="AS138" s="2">
        <f t="shared" si="38"/>
        <v>0</v>
      </c>
      <c r="AT138" s="2">
        <f t="shared" si="39"/>
        <v>0</v>
      </c>
      <c r="AU138" s="2"/>
      <c r="AV138" s="13"/>
      <c r="AW138" s="12"/>
      <c r="AX138" s="12"/>
      <c r="AY138" s="88"/>
      <c r="AZ138" s="89"/>
      <c r="BA138" s="89"/>
      <c r="BB138" s="89"/>
      <c r="BC138" s="88" t="s">
        <v>88</v>
      </c>
      <c r="BD138" s="2">
        <f t="shared" si="40"/>
        <v>0</v>
      </c>
      <c r="BE138" s="2">
        <f t="shared" si="41"/>
        <v>0</v>
      </c>
      <c r="BF138" s="2">
        <f t="shared" si="42"/>
        <v>0</v>
      </c>
    </row>
    <row r="139" spans="2:58" ht="13.15" x14ac:dyDescent="0.4">
      <c r="B139" s="13"/>
      <c r="C139" s="12"/>
      <c r="D139" s="12"/>
      <c r="E139" s="88"/>
      <c r="F139" s="89"/>
      <c r="I139" s="2"/>
      <c r="J139" s="2"/>
      <c r="K139" s="2">
        <f t="shared" si="44"/>
        <v>0</v>
      </c>
      <c r="L139" s="2">
        <f t="shared" si="43"/>
        <v>0</v>
      </c>
      <c r="M139" s="12"/>
      <c r="N139" s="12"/>
      <c r="O139" s="88"/>
      <c r="P139" s="89"/>
      <c r="Q139" s="89"/>
      <c r="R139" s="89"/>
      <c r="S139" s="88" t="s">
        <v>88</v>
      </c>
      <c r="T139" s="2">
        <f t="shared" si="31"/>
        <v>0</v>
      </c>
      <c r="U139" s="2">
        <f t="shared" si="32"/>
        <v>0</v>
      </c>
      <c r="V139" s="2">
        <f t="shared" si="33"/>
        <v>0</v>
      </c>
      <c r="W139" s="2"/>
      <c r="X139" s="13"/>
      <c r="Y139" s="12"/>
      <c r="Z139" s="12"/>
      <c r="AA139" s="88"/>
      <c r="AB139" s="89"/>
      <c r="AC139" s="89"/>
      <c r="AD139" s="89"/>
      <c r="AE139" s="88" t="s">
        <v>88</v>
      </c>
      <c r="AF139" s="2">
        <f t="shared" si="34"/>
        <v>0</v>
      </c>
      <c r="AG139" s="2">
        <f t="shared" si="35"/>
        <v>0</v>
      </c>
      <c r="AH139" s="2">
        <f t="shared" si="36"/>
        <v>0</v>
      </c>
      <c r="AI139" s="2"/>
      <c r="AJ139" s="13"/>
      <c r="AK139" s="12"/>
      <c r="AL139" s="12"/>
      <c r="AM139" s="88"/>
      <c r="AN139" s="89"/>
      <c r="AO139" s="89"/>
      <c r="AP139" s="89"/>
      <c r="AQ139" s="88" t="s">
        <v>88</v>
      </c>
      <c r="AR139" s="2">
        <f t="shared" si="37"/>
        <v>0</v>
      </c>
      <c r="AS139" s="2">
        <f t="shared" si="38"/>
        <v>0</v>
      </c>
      <c r="AT139" s="2">
        <f t="shared" si="39"/>
        <v>0</v>
      </c>
      <c r="AU139" s="2"/>
      <c r="AV139" s="13"/>
      <c r="AW139" s="12"/>
      <c r="AX139" s="12"/>
      <c r="AY139" s="88"/>
      <c r="AZ139" s="89"/>
      <c r="BA139" s="89"/>
      <c r="BB139" s="89"/>
      <c r="BC139" s="88" t="s">
        <v>88</v>
      </c>
      <c r="BD139" s="2">
        <f t="shared" si="40"/>
        <v>0</v>
      </c>
      <c r="BE139" s="2">
        <f t="shared" si="41"/>
        <v>0</v>
      </c>
      <c r="BF139" s="2">
        <f t="shared" si="42"/>
        <v>0</v>
      </c>
    </row>
    <row r="140" spans="2:58" ht="13.15" x14ac:dyDescent="0.4">
      <c r="B140" s="13"/>
      <c r="C140" s="12"/>
      <c r="D140" s="12"/>
      <c r="E140" s="88"/>
      <c r="F140" s="89"/>
      <c r="I140" s="2"/>
      <c r="J140" s="2"/>
      <c r="K140" s="2">
        <f t="shared" si="44"/>
        <v>0</v>
      </c>
      <c r="L140" s="2">
        <f t="shared" si="43"/>
        <v>0</v>
      </c>
      <c r="M140" s="12"/>
      <c r="N140" s="12"/>
      <c r="O140" s="88"/>
      <c r="P140" s="89"/>
      <c r="Q140" s="89"/>
      <c r="R140" s="89"/>
      <c r="S140" s="88" t="s">
        <v>88</v>
      </c>
      <c r="T140" s="2">
        <f t="shared" si="31"/>
        <v>0</v>
      </c>
      <c r="U140" s="2">
        <f t="shared" si="32"/>
        <v>0</v>
      </c>
      <c r="V140" s="2">
        <f t="shared" si="33"/>
        <v>0</v>
      </c>
      <c r="W140" s="2"/>
      <c r="X140" s="13"/>
      <c r="Y140" s="12"/>
      <c r="Z140" s="12"/>
      <c r="AA140" s="88"/>
      <c r="AB140" s="89"/>
      <c r="AC140" s="89"/>
      <c r="AD140" s="89"/>
      <c r="AE140" s="88" t="s">
        <v>88</v>
      </c>
      <c r="AF140" s="2">
        <f t="shared" si="34"/>
        <v>0</v>
      </c>
      <c r="AG140" s="2">
        <f t="shared" si="35"/>
        <v>0</v>
      </c>
      <c r="AH140" s="2">
        <f t="shared" si="36"/>
        <v>0</v>
      </c>
      <c r="AI140" s="2"/>
      <c r="AJ140" s="13"/>
      <c r="AK140" s="12"/>
      <c r="AL140" s="12"/>
      <c r="AM140" s="88"/>
      <c r="AN140" s="89"/>
      <c r="AO140" s="89"/>
      <c r="AP140" s="89"/>
      <c r="AQ140" s="88" t="s">
        <v>88</v>
      </c>
      <c r="AR140" s="2">
        <f t="shared" si="37"/>
        <v>0</v>
      </c>
      <c r="AS140" s="2">
        <f t="shared" si="38"/>
        <v>0</v>
      </c>
      <c r="AT140" s="2">
        <f t="shared" si="39"/>
        <v>0</v>
      </c>
      <c r="AU140" s="2"/>
      <c r="AV140" s="13"/>
      <c r="AW140" s="12"/>
      <c r="AX140" s="12"/>
      <c r="AY140" s="88"/>
      <c r="AZ140" s="89"/>
      <c r="BA140" s="89"/>
      <c r="BB140" s="89"/>
      <c r="BC140" s="88" t="s">
        <v>88</v>
      </c>
      <c r="BD140" s="2">
        <f t="shared" si="40"/>
        <v>0</v>
      </c>
      <c r="BE140" s="2">
        <f t="shared" si="41"/>
        <v>0</v>
      </c>
      <c r="BF140" s="2">
        <f t="shared" si="42"/>
        <v>0</v>
      </c>
    </row>
    <row r="141" spans="2:58" ht="13.15" x14ac:dyDescent="0.4">
      <c r="B141" s="13"/>
      <c r="C141" s="12"/>
      <c r="D141" s="12"/>
      <c r="E141" s="88"/>
      <c r="F141" s="89"/>
      <c r="I141" s="2"/>
      <c r="J141" s="2"/>
      <c r="K141" s="2">
        <f t="shared" si="44"/>
        <v>0</v>
      </c>
      <c r="L141" s="2">
        <f t="shared" si="43"/>
        <v>0</v>
      </c>
      <c r="M141" s="12"/>
      <c r="N141" s="12"/>
      <c r="O141" s="88"/>
      <c r="P141" s="89"/>
      <c r="Q141" s="89"/>
      <c r="R141" s="89"/>
      <c r="S141" s="88" t="s">
        <v>88</v>
      </c>
      <c r="T141" s="2">
        <f t="shared" si="31"/>
        <v>0</v>
      </c>
      <c r="U141" s="2">
        <f t="shared" si="32"/>
        <v>0</v>
      </c>
      <c r="V141" s="2">
        <f t="shared" si="33"/>
        <v>0</v>
      </c>
      <c r="W141" s="2"/>
      <c r="X141" s="13"/>
      <c r="Y141" s="12"/>
      <c r="Z141" s="12"/>
      <c r="AA141" s="88"/>
      <c r="AB141" s="89"/>
      <c r="AC141" s="89"/>
      <c r="AD141" s="89"/>
      <c r="AE141" s="88" t="s">
        <v>88</v>
      </c>
      <c r="AF141" s="2">
        <f t="shared" si="34"/>
        <v>0</v>
      </c>
      <c r="AG141" s="2">
        <f t="shared" si="35"/>
        <v>0</v>
      </c>
      <c r="AH141" s="2">
        <f t="shared" si="36"/>
        <v>0</v>
      </c>
      <c r="AI141" s="2"/>
      <c r="AJ141" s="13"/>
      <c r="AK141" s="12"/>
      <c r="AL141" s="12"/>
      <c r="AM141" s="88"/>
      <c r="AN141" s="89"/>
      <c r="AO141" s="89"/>
      <c r="AP141" s="89"/>
      <c r="AQ141" s="88" t="s">
        <v>88</v>
      </c>
      <c r="AR141" s="2">
        <f t="shared" si="37"/>
        <v>0</v>
      </c>
      <c r="AS141" s="2">
        <f t="shared" si="38"/>
        <v>0</v>
      </c>
      <c r="AT141" s="2">
        <f t="shared" si="39"/>
        <v>0</v>
      </c>
      <c r="AU141" s="2"/>
      <c r="AV141" s="13"/>
      <c r="AW141" s="12"/>
      <c r="AX141" s="12"/>
      <c r="AY141" s="88"/>
      <c r="AZ141" s="89"/>
      <c r="BA141" s="89"/>
      <c r="BB141" s="89"/>
      <c r="BC141" s="88" t="s">
        <v>88</v>
      </c>
      <c r="BD141" s="2">
        <f t="shared" si="40"/>
        <v>0</v>
      </c>
      <c r="BE141" s="2">
        <f t="shared" si="41"/>
        <v>0</v>
      </c>
      <c r="BF141" s="2">
        <f t="shared" si="42"/>
        <v>0</v>
      </c>
    </row>
    <row r="142" spans="2:58" ht="13.15" x14ac:dyDescent="0.4">
      <c r="B142" s="13"/>
      <c r="C142" s="12"/>
      <c r="D142" s="12"/>
      <c r="E142" s="88"/>
      <c r="F142" s="89"/>
      <c r="I142" s="2"/>
      <c r="J142" s="2"/>
      <c r="K142" s="2">
        <f t="shared" si="44"/>
        <v>0</v>
      </c>
      <c r="L142" s="2">
        <f t="shared" si="43"/>
        <v>0</v>
      </c>
      <c r="M142" s="12"/>
      <c r="N142" s="12"/>
      <c r="O142" s="88"/>
      <c r="P142" s="89"/>
      <c r="Q142" s="89"/>
      <c r="R142" s="89"/>
      <c r="S142" s="88" t="s">
        <v>88</v>
      </c>
      <c r="T142" s="2">
        <f t="shared" si="31"/>
        <v>0</v>
      </c>
      <c r="U142" s="2">
        <f t="shared" si="32"/>
        <v>0</v>
      </c>
      <c r="V142" s="2">
        <f t="shared" si="33"/>
        <v>0</v>
      </c>
      <c r="W142" s="2"/>
      <c r="X142" s="13"/>
      <c r="Y142" s="12"/>
      <c r="Z142" s="12"/>
      <c r="AA142" s="88"/>
      <c r="AB142" s="89"/>
      <c r="AC142" s="89"/>
      <c r="AD142" s="89"/>
      <c r="AE142" s="88" t="s">
        <v>88</v>
      </c>
      <c r="AF142" s="2">
        <f t="shared" si="34"/>
        <v>0</v>
      </c>
      <c r="AG142" s="2">
        <f t="shared" si="35"/>
        <v>0</v>
      </c>
      <c r="AH142" s="2">
        <f t="shared" si="36"/>
        <v>0</v>
      </c>
      <c r="AI142" s="2"/>
      <c r="AJ142" s="13"/>
      <c r="AK142" s="12"/>
      <c r="AL142" s="12"/>
      <c r="AM142" s="88"/>
      <c r="AN142" s="89"/>
      <c r="AO142" s="89"/>
      <c r="AP142" s="89"/>
      <c r="AQ142" s="88" t="s">
        <v>88</v>
      </c>
      <c r="AR142" s="2">
        <f t="shared" si="37"/>
        <v>0</v>
      </c>
      <c r="AS142" s="2">
        <f t="shared" si="38"/>
        <v>0</v>
      </c>
      <c r="AT142" s="2">
        <f t="shared" si="39"/>
        <v>0</v>
      </c>
      <c r="AU142" s="2"/>
      <c r="AV142" s="13"/>
      <c r="AW142" s="12"/>
      <c r="AX142" s="12"/>
      <c r="AY142" s="88"/>
      <c r="AZ142" s="89"/>
      <c r="BA142" s="89"/>
      <c r="BB142" s="89"/>
      <c r="BC142" s="88" t="s">
        <v>88</v>
      </c>
      <c r="BD142" s="2">
        <f t="shared" si="40"/>
        <v>0</v>
      </c>
      <c r="BE142" s="2">
        <f t="shared" si="41"/>
        <v>0</v>
      </c>
      <c r="BF142" s="2">
        <f t="shared" si="42"/>
        <v>0</v>
      </c>
    </row>
    <row r="143" spans="2:58" ht="13.15" x14ac:dyDescent="0.4">
      <c r="B143" s="13"/>
      <c r="C143" s="12"/>
      <c r="D143" s="12"/>
      <c r="E143" s="88"/>
      <c r="F143" s="89"/>
      <c r="I143" s="2"/>
      <c r="J143" s="2"/>
      <c r="K143" s="2">
        <f t="shared" si="44"/>
        <v>0</v>
      </c>
      <c r="L143" s="2">
        <f t="shared" si="43"/>
        <v>0</v>
      </c>
      <c r="M143" s="12"/>
      <c r="N143" s="12"/>
      <c r="O143" s="88"/>
      <c r="P143" s="89"/>
      <c r="Q143" s="89"/>
      <c r="R143" s="89"/>
      <c r="S143" s="88" t="s">
        <v>88</v>
      </c>
      <c r="T143" s="2">
        <f t="shared" si="31"/>
        <v>0</v>
      </c>
      <c r="U143" s="2">
        <f t="shared" si="32"/>
        <v>0</v>
      </c>
      <c r="V143" s="2">
        <f t="shared" si="33"/>
        <v>0</v>
      </c>
      <c r="W143" s="2"/>
      <c r="X143" s="13"/>
      <c r="Y143" s="12"/>
      <c r="Z143" s="12"/>
      <c r="AA143" s="88"/>
      <c r="AB143" s="89"/>
      <c r="AC143" s="89"/>
      <c r="AD143" s="89"/>
      <c r="AE143" s="88" t="s">
        <v>88</v>
      </c>
      <c r="AF143" s="2">
        <f t="shared" si="34"/>
        <v>0</v>
      </c>
      <c r="AG143" s="2">
        <f t="shared" si="35"/>
        <v>0</v>
      </c>
      <c r="AH143" s="2">
        <f t="shared" si="36"/>
        <v>0</v>
      </c>
      <c r="AI143" s="2"/>
      <c r="AJ143" s="13"/>
      <c r="AK143" s="12"/>
      <c r="AL143" s="12"/>
      <c r="AM143" s="88"/>
      <c r="AN143" s="89"/>
      <c r="AO143" s="89"/>
      <c r="AP143" s="89"/>
      <c r="AQ143" s="88" t="s">
        <v>88</v>
      </c>
      <c r="AR143" s="2">
        <f t="shared" si="37"/>
        <v>0</v>
      </c>
      <c r="AS143" s="2">
        <f t="shared" si="38"/>
        <v>0</v>
      </c>
      <c r="AT143" s="2">
        <f t="shared" si="39"/>
        <v>0</v>
      </c>
      <c r="AU143" s="2"/>
      <c r="AV143" s="13"/>
      <c r="AW143" s="12"/>
      <c r="AX143" s="12"/>
      <c r="AY143" s="88"/>
      <c r="AZ143" s="89"/>
      <c r="BA143" s="89"/>
      <c r="BB143" s="89"/>
      <c r="BC143" s="88" t="s">
        <v>88</v>
      </c>
      <c r="BD143" s="2">
        <f t="shared" si="40"/>
        <v>0</v>
      </c>
      <c r="BE143" s="2">
        <f t="shared" si="41"/>
        <v>0</v>
      </c>
      <c r="BF143" s="2">
        <f t="shared" si="42"/>
        <v>0</v>
      </c>
    </row>
    <row r="144" spans="2:58" ht="13.15" x14ac:dyDescent="0.4">
      <c r="B144" s="13"/>
      <c r="C144" s="12"/>
      <c r="D144" s="12"/>
      <c r="E144" s="88"/>
      <c r="F144" s="89"/>
      <c r="I144" s="2"/>
      <c r="J144" s="2"/>
      <c r="K144" s="2">
        <f t="shared" si="44"/>
        <v>0</v>
      </c>
      <c r="L144" s="2">
        <f t="shared" si="43"/>
        <v>0</v>
      </c>
      <c r="M144" s="12"/>
      <c r="N144" s="12"/>
      <c r="O144" s="88"/>
      <c r="P144" s="89"/>
      <c r="Q144" s="89"/>
      <c r="R144" s="89"/>
      <c r="S144" s="88" t="s">
        <v>88</v>
      </c>
      <c r="T144" s="2">
        <f t="shared" si="31"/>
        <v>0</v>
      </c>
      <c r="U144" s="2">
        <f t="shared" si="32"/>
        <v>0</v>
      </c>
      <c r="V144" s="2">
        <f t="shared" si="33"/>
        <v>0</v>
      </c>
      <c r="W144" s="2"/>
      <c r="X144" s="13"/>
      <c r="Y144" s="12"/>
      <c r="Z144" s="12"/>
      <c r="AA144" s="88"/>
      <c r="AB144" s="89"/>
      <c r="AC144" s="89"/>
      <c r="AD144" s="89"/>
      <c r="AE144" s="88" t="s">
        <v>88</v>
      </c>
      <c r="AF144" s="2">
        <f t="shared" si="34"/>
        <v>0</v>
      </c>
      <c r="AG144" s="2">
        <f t="shared" si="35"/>
        <v>0</v>
      </c>
      <c r="AH144" s="2">
        <f t="shared" si="36"/>
        <v>0</v>
      </c>
      <c r="AI144" s="2"/>
      <c r="AJ144" s="13"/>
      <c r="AK144" s="12"/>
      <c r="AL144" s="12"/>
      <c r="AM144" s="88"/>
      <c r="AN144" s="89"/>
      <c r="AO144" s="89"/>
      <c r="AP144" s="89"/>
      <c r="AQ144" s="88" t="s">
        <v>88</v>
      </c>
      <c r="AR144" s="2">
        <f t="shared" si="37"/>
        <v>0</v>
      </c>
      <c r="AS144" s="2">
        <f t="shared" si="38"/>
        <v>0</v>
      </c>
      <c r="AT144" s="2">
        <f t="shared" si="39"/>
        <v>0</v>
      </c>
      <c r="AU144" s="2"/>
      <c r="AV144" s="13"/>
      <c r="AW144" s="12"/>
      <c r="AX144" s="12"/>
      <c r="AY144" s="88"/>
      <c r="AZ144" s="89"/>
      <c r="BA144" s="89"/>
      <c r="BB144" s="89"/>
      <c r="BC144" s="88" t="s">
        <v>88</v>
      </c>
      <c r="BD144" s="2">
        <f t="shared" si="40"/>
        <v>0</v>
      </c>
      <c r="BE144" s="2">
        <f t="shared" si="41"/>
        <v>0</v>
      </c>
      <c r="BF144" s="2">
        <f t="shared" si="42"/>
        <v>0</v>
      </c>
    </row>
    <row r="145" spans="2:58" ht="13.15" x14ac:dyDescent="0.4">
      <c r="B145" s="13"/>
      <c r="C145" s="12"/>
      <c r="D145" s="12"/>
      <c r="E145" s="88"/>
      <c r="F145" s="89"/>
      <c r="I145" s="2"/>
      <c r="J145" s="2"/>
      <c r="K145" s="2">
        <f t="shared" si="44"/>
        <v>0</v>
      </c>
      <c r="L145" s="2">
        <f t="shared" si="43"/>
        <v>0</v>
      </c>
      <c r="M145" s="12"/>
      <c r="N145" s="12"/>
      <c r="O145" s="88"/>
      <c r="P145" s="89"/>
      <c r="Q145" s="89"/>
      <c r="R145" s="89"/>
      <c r="S145" s="88" t="s">
        <v>88</v>
      </c>
      <c r="T145" s="2">
        <f t="shared" si="31"/>
        <v>0</v>
      </c>
      <c r="U145" s="2">
        <f t="shared" si="32"/>
        <v>0</v>
      </c>
      <c r="V145" s="2">
        <f t="shared" si="33"/>
        <v>0</v>
      </c>
      <c r="W145" s="2"/>
      <c r="X145" s="13"/>
      <c r="Y145" s="12"/>
      <c r="Z145" s="12"/>
      <c r="AA145" s="88"/>
      <c r="AB145" s="89"/>
      <c r="AC145" s="89"/>
      <c r="AD145" s="89"/>
      <c r="AE145" s="88" t="s">
        <v>88</v>
      </c>
      <c r="AF145" s="2">
        <f t="shared" si="34"/>
        <v>0</v>
      </c>
      <c r="AG145" s="2">
        <f t="shared" si="35"/>
        <v>0</v>
      </c>
      <c r="AH145" s="2">
        <f t="shared" si="36"/>
        <v>0</v>
      </c>
      <c r="AI145" s="2"/>
      <c r="AJ145" s="13"/>
      <c r="AK145" s="12"/>
      <c r="AL145" s="12"/>
      <c r="AM145" s="88"/>
      <c r="AN145" s="89"/>
      <c r="AO145" s="89"/>
      <c r="AP145" s="89"/>
      <c r="AQ145" s="88" t="s">
        <v>88</v>
      </c>
      <c r="AR145" s="2">
        <f t="shared" si="37"/>
        <v>0</v>
      </c>
      <c r="AS145" s="2">
        <f t="shared" si="38"/>
        <v>0</v>
      </c>
      <c r="AT145" s="2">
        <f t="shared" si="39"/>
        <v>0</v>
      </c>
      <c r="AU145" s="2"/>
      <c r="AV145" s="13"/>
      <c r="AW145" s="12"/>
      <c r="AX145" s="12"/>
      <c r="AY145" s="88"/>
      <c r="AZ145" s="89"/>
      <c r="BA145" s="89"/>
      <c r="BB145" s="89"/>
      <c r="BC145" s="88" t="s">
        <v>88</v>
      </c>
      <c r="BD145" s="2">
        <f t="shared" si="40"/>
        <v>0</v>
      </c>
      <c r="BE145" s="2">
        <f t="shared" si="41"/>
        <v>0</v>
      </c>
      <c r="BF145" s="2">
        <f t="shared" si="42"/>
        <v>0</v>
      </c>
    </row>
    <row r="146" spans="2:58" ht="13.15" x14ac:dyDescent="0.4">
      <c r="B146" s="13"/>
      <c r="C146" s="12"/>
      <c r="D146" s="12"/>
      <c r="E146" s="88"/>
      <c r="F146" s="89"/>
      <c r="I146" s="2"/>
      <c r="J146" s="2"/>
      <c r="K146" s="2">
        <f t="shared" si="44"/>
        <v>0</v>
      </c>
      <c r="L146" s="2">
        <f t="shared" si="43"/>
        <v>0</v>
      </c>
      <c r="M146" s="12"/>
      <c r="N146" s="12"/>
      <c r="O146" s="88"/>
      <c r="P146" s="89"/>
      <c r="Q146" s="89"/>
      <c r="R146" s="89"/>
      <c r="S146" s="88" t="s">
        <v>88</v>
      </c>
      <c r="T146" s="2">
        <f t="shared" si="31"/>
        <v>0</v>
      </c>
      <c r="U146" s="2">
        <f t="shared" si="32"/>
        <v>0</v>
      </c>
      <c r="V146" s="2">
        <f t="shared" si="33"/>
        <v>0</v>
      </c>
      <c r="W146" s="2"/>
      <c r="X146" s="13"/>
      <c r="Y146" s="12"/>
      <c r="Z146" s="12"/>
      <c r="AA146" s="88"/>
      <c r="AB146" s="89"/>
      <c r="AC146" s="89"/>
      <c r="AD146" s="89"/>
      <c r="AE146" s="88" t="s">
        <v>88</v>
      </c>
      <c r="AF146" s="2">
        <f t="shared" si="34"/>
        <v>0</v>
      </c>
      <c r="AG146" s="2">
        <f t="shared" si="35"/>
        <v>0</v>
      </c>
      <c r="AH146" s="2">
        <f t="shared" si="36"/>
        <v>0</v>
      </c>
      <c r="AI146" s="2"/>
      <c r="AJ146" s="13"/>
      <c r="AK146" s="12"/>
      <c r="AL146" s="12"/>
      <c r="AM146" s="88"/>
      <c r="AN146" s="89"/>
      <c r="AO146" s="89"/>
      <c r="AP146" s="89"/>
      <c r="AQ146" s="88" t="s">
        <v>88</v>
      </c>
      <c r="AR146" s="2">
        <f t="shared" si="37"/>
        <v>0</v>
      </c>
      <c r="AS146" s="2">
        <f t="shared" si="38"/>
        <v>0</v>
      </c>
      <c r="AT146" s="2">
        <f t="shared" si="39"/>
        <v>0</v>
      </c>
      <c r="AU146" s="2"/>
      <c r="AV146" s="13"/>
      <c r="AW146" s="12"/>
      <c r="AX146" s="12"/>
      <c r="AY146" s="88"/>
      <c r="AZ146" s="89"/>
      <c r="BA146" s="89"/>
      <c r="BB146" s="89"/>
      <c r="BC146" s="88" t="s">
        <v>88</v>
      </c>
      <c r="BD146" s="2">
        <f t="shared" si="40"/>
        <v>0</v>
      </c>
      <c r="BE146" s="2">
        <f t="shared" si="41"/>
        <v>0</v>
      </c>
      <c r="BF146" s="2">
        <f t="shared" si="42"/>
        <v>0</v>
      </c>
    </row>
    <row r="147" spans="2:58" ht="13.15" x14ac:dyDescent="0.4">
      <c r="B147" s="13"/>
      <c r="C147" s="12"/>
      <c r="D147" s="12"/>
      <c r="E147" s="88"/>
      <c r="F147" s="89"/>
      <c r="I147" s="2"/>
      <c r="J147" s="2"/>
      <c r="K147" s="2">
        <f t="shared" si="44"/>
        <v>0</v>
      </c>
      <c r="L147" s="2">
        <f t="shared" si="43"/>
        <v>0</v>
      </c>
      <c r="M147" s="12"/>
      <c r="N147" s="12"/>
      <c r="O147" s="88"/>
      <c r="P147" s="89"/>
      <c r="Q147" s="89"/>
      <c r="R147" s="89"/>
      <c r="S147" s="88" t="s">
        <v>88</v>
      </c>
      <c r="T147" s="2">
        <f t="shared" si="31"/>
        <v>0</v>
      </c>
      <c r="U147" s="2">
        <f t="shared" si="32"/>
        <v>0</v>
      </c>
      <c r="V147" s="2">
        <f t="shared" si="33"/>
        <v>0</v>
      </c>
      <c r="W147" s="2"/>
      <c r="X147" s="13"/>
      <c r="Y147" s="12"/>
      <c r="Z147" s="12"/>
      <c r="AA147" s="88"/>
      <c r="AB147" s="89"/>
      <c r="AC147" s="89"/>
      <c r="AD147" s="89"/>
      <c r="AE147" s="88" t="s">
        <v>88</v>
      </c>
      <c r="AF147" s="2">
        <f t="shared" si="34"/>
        <v>0</v>
      </c>
      <c r="AG147" s="2">
        <f t="shared" si="35"/>
        <v>0</v>
      </c>
      <c r="AH147" s="2">
        <f t="shared" si="36"/>
        <v>0</v>
      </c>
      <c r="AI147" s="2"/>
      <c r="AJ147" s="13"/>
      <c r="AK147" s="12"/>
      <c r="AL147" s="12"/>
      <c r="AM147" s="88"/>
      <c r="AN147" s="89"/>
      <c r="AO147" s="89"/>
      <c r="AP147" s="89"/>
      <c r="AQ147" s="88" t="s">
        <v>88</v>
      </c>
      <c r="AR147" s="2">
        <f t="shared" si="37"/>
        <v>0</v>
      </c>
      <c r="AS147" s="2">
        <f t="shared" si="38"/>
        <v>0</v>
      </c>
      <c r="AT147" s="2">
        <f t="shared" si="39"/>
        <v>0</v>
      </c>
      <c r="AU147" s="2"/>
      <c r="AV147" s="13"/>
      <c r="AW147" s="12"/>
      <c r="AX147" s="12"/>
      <c r="AY147" s="88"/>
      <c r="AZ147" s="89"/>
      <c r="BA147" s="89"/>
      <c r="BB147" s="89"/>
      <c r="BC147" s="88" t="s">
        <v>88</v>
      </c>
      <c r="BD147" s="2">
        <f t="shared" si="40"/>
        <v>0</v>
      </c>
      <c r="BE147" s="2">
        <f t="shared" si="41"/>
        <v>0</v>
      </c>
      <c r="BF147" s="2">
        <f t="shared" si="42"/>
        <v>0</v>
      </c>
    </row>
    <row r="148" spans="2:58" ht="13.15" x14ac:dyDescent="0.4">
      <c r="B148" s="13"/>
      <c r="C148" s="12"/>
      <c r="D148" s="12"/>
      <c r="E148" s="88"/>
      <c r="F148" s="89"/>
      <c r="I148" s="2"/>
      <c r="J148" s="2"/>
      <c r="K148" s="2">
        <f t="shared" si="44"/>
        <v>0</v>
      </c>
      <c r="L148" s="2">
        <f t="shared" si="43"/>
        <v>0</v>
      </c>
      <c r="M148" s="12"/>
      <c r="N148" s="12"/>
      <c r="O148" s="88"/>
      <c r="P148" s="89"/>
      <c r="Q148" s="89"/>
      <c r="R148" s="89"/>
      <c r="S148" s="88" t="s">
        <v>88</v>
      </c>
      <c r="T148" s="2">
        <f t="shared" si="31"/>
        <v>0</v>
      </c>
      <c r="U148" s="2">
        <f t="shared" si="32"/>
        <v>0</v>
      </c>
      <c r="V148" s="2">
        <f t="shared" si="33"/>
        <v>0</v>
      </c>
      <c r="W148" s="2"/>
      <c r="X148" s="13"/>
      <c r="Y148" s="12"/>
      <c r="Z148" s="12"/>
      <c r="AA148" s="88"/>
      <c r="AB148" s="89"/>
      <c r="AC148" s="89"/>
      <c r="AD148" s="89"/>
      <c r="AE148" s="88" t="s">
        <v>88</v>
      </c>
      <c r="AF148" s="2">
        <f t="shared" si="34"/>
        <v>0</v>
      </c>
      <c r="AG148" s="2">
        <f t="shared" si="35"/>
        <v>0</v>
      </c>
      <c r="AH148" s="2">
        <f t="shared" si="36"/>
        <v>0</v>
      </c>
      <c r="AI148" s="2"/>
      <c r="AJ148" s="13"/>
      <c r="AK148" s="12"/>
      <c r="AL148" s="12"/>
      <c r="AM148" s="88"/>
      <c r="AN148" s="89"/>
      <c r="AO148" s="89"/>
      <c r="AP148" s="89"/>
      <c r="AQ148" s="88" t="s">
        <v>88</v>
      </c>
      <c r="AR148" s="2">
        <f t="shared" si="37"/>
        <v>0</v>
      </c>
      <c r="AS148" s="2">
        <f t="shared" si="38"/>
        <v>0</v>
      </c>
      <c r="AT148" s="2">
        <f t="shared" si="39"/>
        <v>0</v>
      </c>
      <c r="AU148" s="2"/>
      <c r="AV148" s="13"/>
      <c r="AW148" s="12"/>
      <c r="AX148" s="12"/>
      <c r="AY148" s="88"/>
      <c r="AZ148" s="89"/>
      <c r="BA148" s="89"/>
      <c r="BB148" s="89"/>
      <c r="BC148" s="88" t="s">
        <v>88</v>
      </c>
      <c r="BD148" s="2">
        <f t="shared" si="40"/>
        <v>0</v>
      </c>
      <c r="BE148" s="2">
        <f t="shared" si="41"/>
        <v>0</v>
      </c>
      <c r="BF148" s="2">
        <f t="shared" si="42"/>
        <v>0</v>
      </c>
    </row>
    <row r="149" spans="2:58" ht="13.15" x14ac:dyDescent="0.4">
      <c r="B149" s="13"/>
      <c r="C149" s="12"/>
      <c r="D149" s="12"/>
      <c r="E149" s="88"/>
      <c r="F149" s="89"/>
      <c r="I149" s="2"/>
      <c r="J149" s="2"/>
      <c r="K149" s="2">
        <f t="shared" si="44"/>
        <v>0</v>
      </c>
      <c r="L149" s="2">
        <f t="shared" si="43"/>
        <v>0</v>
      </c>
      <c r="M149" s="12"/>
      <c r="N149" s="12"/>
      <c r="O149" s="88"/>
      <c r="P149" s="89"/>
      <c r="Q149" s="89"/>
      <c r="R149" s="89"/>
      <c r="S149" s="88" t="s">
        <v>88</v>
      </c>
      <c r="T149" s="2">
        <f t="shared" si="31"/>
        <v>0</v>
      </c>
      <c r="U149" s="2">
        <f t="shared" si="32"/>
        <v>0</v>
      </c>
      <c r="V149" s="2">
        <f t="shared" si="33"/>
        <v>0</v>
      </c>
      <c r="W149" s="2"/>
      <c r="X149" s="13"/>
      <c r="Y149" s="12"/>
      <c r="Z149" s="12"/>
      <c r="AA149" s="88"/>
      <c r="AB149" s="89"/>
      <c r="AC149" s="89"/>
      <c r="AD149" s="89"/>
      <c r="AE149" s="88" t="s">
        <v>88</v>
      </c>
      <c r="AF149" s="2">
        <f t="shared" si="34"/>
        <v>0</v>
      </c>
      <c r="AG149" s="2">
        <f t="shared" si="35"/>
        <v>0</v>
      </c>
      <c r="AH149" s="2">
        <f t="shared" si="36"/>
        <v>0</v>
      </c>
      <c r="AI149" s="2"/>
      <c r="AJ149" s="13"/>
      <c r="AK149" s="12"/>
      <c r="AL149" s="12"/>
      <c r="AM149" s="88"/>
      <c r="AN149" s="89"/>
      <c r="AO149" s="89"/>
      <c r="AP149" s="89"/>
      <c r="AQ149" s="88" t="s">
        <v>88</v>
      </c>
      <c r="AR149" s="2">
        <f t="shared" si="37"/>
        <v>0</v>
      </c>
      <c r="AS149" s="2">
        <f t="shared" si="38"/>
        <v>0</v>
      </c>
      <c r="AT149" s="2">
        <f t="shared" si="39"/>
        <v>0</v>
      </c>
      <c r="AU149" s="2"/>
      <c r="AV149" s="13"/>
      <c r="AW149" s="12"/>
      <c r="AX149" s="12"/>
      <c r="AY149" s="88"/>
      <c r="AZ149" s="89"/>
      <c r="BA149" s="89"/>
      <c r="BB149" s="89"/>
      <c r="BC149" s="88" t="s">
        <v>88</v>
      </c>
      <c r="BD149" s="2">
        <f t="shared" si="40"/>
        <v>0</v>
      </c>
      <c r="BE149" s="2">
        <f t="shared" si="41"/>
        <v>0</v>
      </c>
      <c r="BF149" s="2">
        <f t="shared" si="42"/>
        <v>0</v>
      </c>
    </row>
    <row r="150" spans="2:58" ht="13.15" x14ac:dyDescent="0.4">
      <c r="B150" s="13"/>
      <c r="C150" s="12"/>
      <c r="D150" s="12"/>
      <c r="E150" s="88"/>
      <c r="F150" s="89"/>
      <c r="I150" s="2"/>
      <c r="J150" s="2"/>
      <c r="K150" s="2">
        <f t="shared" si="44"/>
        <v>0</v>
      </c>
      <c r="L150" s="2">
        <f t="shared" si="43"/>
        <v>0</v>
      </c>
      <c r="M150" s="12"/>
      <c r="N150" s="12"/>
      <c r="O150" s="88"/>
      <c r="P150" s="89"/>
      <c r="Q150" s="89"/>
      <c r="R150" s="89"/>
      <c r="S150" s="88" t="s">
        <v>88</v>
      </c>
      <c r="T150" s="2">
        <f t="shared" si="31"/>
        <v>0</v>
      </c>
      <c r="U150" s="2">
        <f t="shared" si="32"/>
        <v>0</v>
      </c>
      <c r="V150" s="2">
        <f t="shared" si="33"/>
        <v>0</v>
      </c>
      <c r="W150" s="2"/>
      <c r="X150" s="13"/>
      <c r="Y150" s="12"/>
      <c r="Z150" s="12"/>
      <c r="AA150" s="88"/>
      <c r="AB150" s="89"/>
      <c r="AC150" s="89"/>
      <c r="AD150" s="89"/>
      <c r="AE150" s="88" t="s">
        <v>88</v>
      </c>
      <c r="AF150" s="2">
        <f t="shared" si="34"/>
        <v>0</v>
      </c>
      <c r="AG150" s="2">
        <f t="shared" si="35"/>
        <v>0</v>
      </c>
      <c r="AH150" s="2">
        <f t="shared" si="36"/>
        <v>0</v>
      </c>
      <c r="AI150" s="2"/>
      <c r="AJ150" s="13"/>
      <c r="AK150" s="12"/>
      <c r="AL150" s="12"/>
      <c r="AM150" s="88"/>
      <c r="AN150" s="89"/>
      <c r="AO150" s="89"/>
      <c r="AP150" s="89"/>
      <c r="AQ150" s="88" t="s">
        <v>88</v>
      </c>
      <c r="AR150" s="2">
        <f t="shared" si="37"/>
        <v>0</v>
      </c>
      <c r="AS150" s="2">
        <f t="shared" si="38"/>
        <v>0</v>
      </c>
      <c r="AT150" s="2">
        <f t="shared" si="39"/>
        <v>0</v>
      </c>
      <c r="AU150" s="2"/>
      <c r="AV150" s="13"/>
      <c r="AW150" s="12"/>
      <c r="AX150" s="12"/>
      <c r="AY150" s="88"/>
      <c r="AZ150" s="89"/>
      <c r="BA150" s="89"/>
      <c r="BB150" s="89"/>
      <c r="BC150" s="88" t="s">
        <v>88</v>
      </c>
      <c r="BD150" s="2">
        <f t="shared" si="40"/>
        <v>0</v>
      </c>
      <c r="BE150" s="2">
        <f t="shared" si="41"/>
        <v>0</v>
      </c>
      <c r="BF150" s="2">
        <f t="shared" si="42"/>
        <v>0</v>
      </c>
    </row>
    <row r="151" spans="2:58" ht="13.15" x14ac:dyDescent="0.4">
      <c r="B151" s="13"/>
      <c r="C151" s="12"/>
      <c r="D151" s="12"/>
      <c r="E151" s="88"/>
      <c r="F151" s="89"/>
      <c r="I151" s="2"/>
      <c r="J151" s="2"/>
      <c r="K151" s="2">
        <f t="shared" si="44"/>
        <v>0</v>
      </c>
      <c r="L151" s="2">
        <f t="shared" si="43"/>
        <v>0</v>
      </c>
      <c r="M151" s="12"/>
      <c r="N151" s="12"/>
      <c r="O151" s="88"/>
      <c r="P151" s="89"/>
      <c r="Q151" s="89"/>
      <c r="R151" s="89"/>
      <c r="S151" s="88" t="s">
        <v>88</v>
      </c>
      <c r="T151" s="2">
        <f t="shared" si="31"/>
        <v>0</v>
      </c>
      <c r="U151" s="2">
        <f t="shared" si="32"/>
        <v>0</v>
      </c>
      <c r="V151" s="2">
        <f t="shared" si="33"/>
        <v>0</v>
      </c>
      <c r="W151" s="2"/>
      <c r="X151" s="13"/>
      <c r="Y151" s="12"/>
      <c r="Z151" s="12"/>
      <c r="AA151" s="88"/>
      <c r="AB151" s="89"/>
      <c r="AC151" s="89"/>
      <c r="AD151" s="89"/>
      <c r="AE151" s="88" t="s">
        <v>88</v>
      </c>
      <c r="AF151" s="2">
        <f t="shared" si="34"/>
        <v>0</v>
      </c>
      <c r="AG151" s="2">
        <f t="shared" si="35"/>
        <v>0</v>
      </c>
      <c r="AH151" s="2">
        <f t="shared" si="36"/>
        <v>0</v>
      </c>
      <c r="AI151" s="2"/>
      <c r="AJ151" s="13"/>
      <c r="AK151" s="12"/>
      <c r="AL151" s="12"/>
      <c r="AM151" s="88"/>
      <c r="AN151" s="89"/>
      <c r="AO151" s="89"/>
      <c r="AP151" s="89"/>
      <c r="AQ151" s="88" t="s">
        <v>88</v>
      </c>
      <c r="AR151" s="2">
        <f t="shared" si="37"/>
        <v>0</v>
      </c>
      <c r="AS151" s="2">
        <f t="shared" si="38"/>
        <v>0</v>
      </c>
      <c r="AT151" s="2">
        <f t="shared" si="39"/>
        <v>0</v>
      </c>
      <c r="AU151" s="2"/>
      <c r="AV151" s="13"/>
      <c r="AW151" s="12"/>
      <c r="AX151" s="12"/>
      <c r="AY151" s="88"/>
      <c r="AZ151" s="89"/>
      <c r="BA151" s="89"/>
      <c r="BB151" s="89"/>
      <c r="BC151" s="88" t="s">
        <v>88</v>
      </c>
      <c r="BD151" s="2">
        <f t="shared" si="40"/>
        <v>0</v>
      </c>
      <c r="BE151" s="2">
        <f t="shared" si="41"/>
        <v>0</v>
      </c>
      <c r="BF151" s="2">
        <f t="shared" si="42"/>
        <v>0</v>
      </c>
    </row>
    <row r="152" spans="2:58" ht="13.15" x14ac:dyDescent="0.4">
      <c r="B152" s="13"/>
      <c r="C152" s="12"/>
      <c r="D152" s="12"/>
      <c r="E152" s="88"/>
      <c r="F152" s="89"/>
      <c r="I152" s="2"/>
      <c r="J152" s="2"/>
      <c r="K152" s="2">
        <f t="shared" si="44"/>
        <v>0</v>
      </c>
      <c r="L152" s="2">
        <f t="shared" si="43"/>
        <v>0</v>
      </c>
      <c r="M152" s="12"/>
      <c r="N152" s="12"/>
      <c r="O152" s="88"/>
      <c r="P152" s="89"/>
      <c r="Q152" s="89"/>
      <c r="R152" s="89"/>
      <c r="S152" s="88" t="s">
        <v>88</v>
      </c>
      <c r="T152" s="2">
        <f t="shared" si="31"/>
        <v>0</v>
      </c>
      <c r="U152" s="2">
        <f t="shared" si="32"/>
        <v>0</v>
      </c>
      <c r="V152" s="2">
        <f t="shared" si="33"/>
        <v>0</v>
      </c>
      <c r="W152" s="2"/>
      <c r="X152" s="13"/>
      <c r="Y152" s="12"/>
      <c r="Z152" s="12"/>
      <c r="AA152" s="88"/>
      <c r="AB152" s="89"/>
      <c r="AC152" s="89"/>
      <c r="AD152" s="89"/>
      <c r="AE152" s="88" t="s">
        <v>88</v>
      </c>
      <c r="AF152" s="2">
        <f t="shared" si="34"/>
        <v>0</v>
      </c>
      <c r="AG152" s="2">
        <f t="shared" si="35"/>
        <v>0</v>
      </c>
      <c r="AH152" s="2">
        <f t="shared" si="36"/>
        <v>0</v>
      </c>
      <c r="AI152" s="2"/>
      <c r="AJ152" s="13"/>
      <c r="AK152" s="12"/>
      <c r="AL152" s="12"/>
      <c r="AM152" s="88"/>
      <c r="AN152" s="89"/>
      <c r="AO152" s="89"/>
      <c r="AP152" s="89"/>
      <c r="AQ152" s="88" t="s">
        <v>88</v>
      </c>
      <c r="AR152" s="2">
        <f t="shared" si="37"/>
        <v>0</v>
      </c>
      <c r="AS152" s="2">
        <f t="shared" si="38"/>
        <v>0</v>
      </c>
      <c r="AT152" s="2">
        <f t="shared" si="39"/>
        <v>0</v>
      </c>
      <c r="AU152" s="2"/>
      <c r="AV152" s="13"/>
      <c r="AW152" s="12"/>
      <c r="AX152" s="12"/>
      <c r="AY152" s="88"/>
      <c r="AZ152" s="89"/>
      <c r="BA152" s="89"/>
      <c r="BB152" s="89"/>
      <c r="BC152" s="88" t="s">
        <v>88</v>
      </c>
      <c r="BD152" s="2">
        <f t="shared" si="40"/>
        <v>0</v>
      </c>
      <c r="BE152" s="2">
        <f t="shared" si="41"/>
        <v>0</v>
      </c>
      <c r="BF152" s="2">
        <f t="shared" si="42"/>
        <v>0</v>
      </c>
    </row>
    <row r="153" spans="2:58" ht="13.15" x14ac:dyDescent="0.4">
      <c r="B153" s="13"/>
      <c r="C153" s="12"/>
      <c r="D153" s="12"/>
      <c r="E153" s="88"/>
      <c r="F153" s="89"/>
      <c r="I153" s="2"/>
      <c r="J153" s="2"/>
      <c r="K153" s="2">
        <f t="shared" si="44"/>
        <v>0</v>
      </c>
      <c r="L153" s="2">
        <f t="shared" si="43"/>
        <v>0</v>
      </c>
      <c r="M153" s="12"/>
      <c r="N153" s="12"/>
      <c r="O153" s="88"/>
      <c r="P153" s="89"/>
      <c r="Q153" s="89"/>
      <c r="R153" s="89"/>
      <c r="S153" s="88" t="s">
        <v>88</v>
      </c>
      <c r="T153" s="2">
        <f t="shared" si="31"/>
        <v>0</v>
      </c>
      <c r="U153" s="2">
        <f t="shared" si="32"/>
        <v>0</v>
      </c>
      <c r="V153" s="2">
        <f t="shared" si="33"/>
        <v>0</v>
      </c>
      <c r="W153" s="2"/>
      <c r="X153" s="13"/>
      <c r="Y153" s="12"/>
      <c r="Z153" s="12"/>
      <c r="AA153" s="88"/>
      <c r="AB153" s="89"/>
      <c r="AC153" s="89"/>
      <c r="AD153" s="89"/>
      <c r="AE153" s="88" t="s">
        <v>88</v>
      </c>
      <c r="AF153" s="2">
        <f t="shared" si="34"/>
        <v>0</v>
      </c>
      <c r="AG153" s="2">
        <f t="shared" si="35"/>
        <v>0</v>
      </c>
      <c r="AH153" s="2">
        <f t="shared" si="36"/>
        <v>0</v>
      </c>
      <c r="AI153" s="2"/>
      <c r="AJ153" s="13"/>
      <c r="AK153" s="12"/>
      <c r="AL153" s="12"/>
      <c r="AM153" s="88"/>
      <c r="AN153" s="89"/>
      <c r="AO153" s="89"/>
      <c r="AP153" s="89"/>
      <c r="AQ153" s="88" t="s">
        <v>88</v>
      </c>
      <c r="AR153" s="2">
        <f t="shared" si="37"/>
        <v>0</v>
      </c>
      <c r="AS153" s="2">
        <f t="shared" si="38"/>
        <v>0</v>
      </c>
      <c r="AT153" s="2">
        <f t="shared" si="39"/>
        <v>0</v>
      </c>
      <c r="AU153" s="2"/>
      <c r="AV153" s="13"/>
      <c r="AW153" s="12"/>
      <c r="AX153" s="12"/>
      <c r="AY153" s="88"/>
      <c r="AZ153" s="89"/>
      <c r="BA153" s="89"/>
      <c r="BB153" s="89"/>
      <c r="BC153" s="88" t="s">
        <v>88</v>
      </c>
      <c r="BD153" s="2">
        <f t="shared" si="40"/>
        <v>0</v>
      </c>
      <c r="BE153" s="2">
        <f t="shared" si="41"/>
        <v>0</v>
      </c>
      <c r="BF153" s="2">
        <f t="shared" si="42"/>
        <v>0</v>
      </c>
    </row>
    <row r="154" spans="2:58" ht="13.15" x14ac:dyDescent="0.4">
      <c r="B154" s="13"/>
      <c r="C154" s="12"/>
      <c r="D154" s="12"/>
      <c r="E154" s="88"/>
      <c r="F154" s="89"/>
      <c r="I154" s="2"/>
      <c r="J154" s="2"/>
      <c r="K154" s="2">
        <f t="shared" si="44"/>
        <v>0</v>
      </c>
      <c r="L154" s="2">
        <f t="shared" si="43"/>
        <v>0</v>
      </c>
      <c r="M154" s="12"/>
      <c r="N154" s="12"/>
      <c r="O154" s="88"/>
      <c r="P154" s="89"/>
      <c r="Q154" s="89"/>
      <c r="R154" s="89"/>
      <c r="S154" s="88" t="s">
        <v>88</v>
      </c>
      <c r="T154" s="2">
        <f t="shared" si="31"/>
        <v>0</v>
      </c>
      <c r="U154" s="2">
        <f t="shared" si="32"/>
        <v>0</v>
      </c>
      <c r="V154" s="2">
        <f t="shared" si="33"/>
        <v>0</v>
      </c>
      <c r="W154" s="2"/>
      <c r="X154" s="13"/>
      <c r="Y154" s="12"/>
      <c r="Z154" s="12"/>
      <c r="AA154" s="88"/>
      <c r="AB154" s="89"/>
      <c r="AC154" s="89"/>
      <c r="AD154" s="89"/>
      <c r="AE154" s="88" t="s">
        <v>88</v>
      </c>
      <c r="AF154" s="2">
        <f t="shared" si="34"/>
        <v>0</v>
      </c>
      <c r="AG154" s="2">
        <f t="shared" si="35"/>
        <v>0</v>
      </c>
      <c r="AH154" s="2">
        <f t="shared" si="36"/>
        <v>0</v>
      </c>
      <c r="AI154" s="2"/>
      <c r="AJ154" s="13"/>
      <c r="AK154" s="12"/>
      <c r="AL154" s="12"/>
      <c r="AM154" s="88"/>
      <c r="AN154" s="89"/>
      <c r="AO154" s="89"/>
      <c r="AP154" s="89"/>
      <c r="AQ154" s="88" t="s">
        <v>88</v>
      </c>
      <c r="AR154" s="2">
        <f t="shared" si="37"/>
        <v>0</v>
      </c>
      <c r="AS154" s="2">
        <f t="shared" si="38"/>
        <v>0</v>
      </c>
      <c r="AT154" s="2">
        <f t="shared" si="39"/>
        <v>0</v>
      </c>
      <c r="AU154" s="2"/>
      <c r="AV154" s="13"/>
      <c r="AW154" s="12"/>
      <c r="AX154" s="12"/>
      <c r="AY154" s="88"/>
      <c r="AZ154" s="89"/>
      <c r="BA154" s="89"/>
      <c r="BB154" s="89"/>
      <c r="BC154" s="88" t="s">
        <v>88</v>
      </c>
      <c r="BD154" s="2">
        <f t="shared" si="40"/>
        <v>0</v>
      </c>
      <c r="BE154" s="2">
        <f t="shared" si="41"/>
        <v>0</v>
      </c>
      <c r="BF154" s="2">
        <f t="shared" si="42"/>
        <v>0</v>
      </c>
    </row>
    <row r="155" spans="2:58" ht="13.15" x14ac:dyDescent="0.4">
      <c r="B155" s="13"/>
      <c r="C155" s="12"/>
      <c r="D155" s="12"/>
      <c r="E155" s="88"/>
      <c r="F155" s="89"/>
      <c r="I155" s="2"/>
      <c r="J155" s="2"/>
      <c r="K155" s="2">
        <f t="shared" si="44"/>
        <v>0</v>
      </c>
      <c r="L155" s="2">
        <f t="shared" si="43"/>
        <v>0</v>
      </c>
      <c r="M155" s="12"/>
      <c r="N155" s="12"/>
      <c r="O155" s="88"/>
      <c r="P155" s="89"/>
      <c r="Q155" s="89"/>
      <c r="R155" s="89"/>
      <c r="S155" s="88" t="s">
        <v>88</v>
      </c>
      <c r="T155" s="2">
        <f t="shared" si="31"/>
        <v>0</v>
      </c>
      <c r="U155" s="2">
        <f t="shared" si="32"/>
        <v>0</v>
      </c>
      <c r="V155" s="2">
        <f t="shared" si="33"/>
        <v>0</v>
      </c>
      <c r="W155" s="2"/>
      <c r="X155" s="13"/>
      <c r="Y155" s="12"/>
      <c r="Z155" s="12"/>
      <c r="AA155" s="88"/>
      <c r="AB155" s="89"/>
      <c r="AC155" s="89"/>
      <c r="AD155" s="89"/>
      <c r="AE155" s="88" t="s">
        <v>88</v>
      </c>
      <c r="AF155" s="2">
        <f t="shared" si="34"/>
        <v>0</v>
      </c>
      <c r="AG155" s="2">
        <f t="shared" si="35"/>
        <v>0</v>
      </c>
      <c r="AH155" s="2">
        <f t="shared" si="36"/>
        <v>0</v>
      </c>
      <c r="AI155" s="2"/>
      <c r="AJ155" s="13"/>
      <c r="AK155" s="12"/>
      <c r="AL155" s="12"/>
      <c r="AM155" s="88"/>
      <c r="AN155" s="89"/>
      <c r="AO155" s="89"/>
      <c r="AP155" s="89"/>
      <c r="AQ155" s="88" t="s">
        <v>88</v>
      </c>
      <c r="AR155" s="2">
        <f t="shared" si="37"/>
        <v>0</v>
      </c>
      <c r="AS155" s="2">
        <f t="shared" si="38"/>
        <v>0</v>
      </c>
      <c r="AT155" s="2">
        <f t="shared" si="39"/>
        <v>0</v>
      </c>
      <c r="AU155" s="2"/>
      <c r="AV155" s="13"/>
      <c r="AW155" s="12"/>
      <c r="AX155" s="12"/>
      <c r="AY155" s="88"/>
      <c r="AZ155" s="89"/>
      <c r="BA155" s="89"/>
      <c r="BB155" s="89"/>
      <c r="BC155" s="88" t="s">
        <v>88</v>
      </c>
      <c r="BD155" s="2">
        <f t="shared" si="40"/>
        <v>0</v>
      </c>
      <c r="BE155" s="2">
        <f t="shared" si="41"/>
        <v>0</v>
      </c>
      <c r="BF155" s="2">
        <f t="shared" si="42"/>
        <v>0</v>
      </c>
    </row>
    <row r="156" spans="2:58" ht="13.15" x14ac:dyDescent="0.4">
      <c r="B156" s="13"/>
      <c r="C156" s="12"/>
      <c r="D156" s="12"/>
      <c r="E156" s="88"/>
      <c r="F156" s="89"/>
      <c r="I156" s="2"/>
      <c r="J156" s="2"/>
      <c r="K156" s="2">
        <f t="shared" si="44"/>
        <v>0</v>
      </c>
      <c r="L156" s="2">
        <f t="shared" si="43"/>
        <v>0</v>
      </c>
      <c r="M156" s="12"/>
      <c r="N156" s="12"/>
      <c r="O156" s="88"/>
      <c r="P156" s="89"/>
      <c r="Q156" s="89"/>
      <c r="R156" s="89"/>
      <c r="S156" s="88" t="s">
        <v>88</v>
      </c>
      <c r="T156" s="2">
        <f t="shared" si="31"/>
        <v>0</v>
      </c>
      <c r="U156" s="2">
        <f t="shared" si="32"/>
        <v>0</v>
      </c>
      <c r="V156" s="2">
        <f t="shared" si="33"/>
        <v>0</v>
      </c>
      <c r="W156" s="2"/>
      <c r="X156" s="13"/>
      <c r="Y156" s="12"/>
      <c r="Z156" s="12"/>
      <c r="AA156" s="88"/>
      <c r="AB156" s="89"/>
      <c r="AC156" s="89"/>
      <c r="AD156" s="89"/>
      <c r="AE156" s="88" t="s">
        <v>88</v>
      </c>
      <c r="AF156" s="2">
        <f t="shared" si="34"/>
        <v>0</v>
      </c>
      <c r="AG156" s="2">
        <f t="shared" si="35"/>
        <v>0</v>
      </c>
      <c r="AH156" s="2">
        <f t="shared" si="36"/>
        <v>0</v>
      </c>
      <c r="AI156" s="2"/>
      <c r="AJ156" s="13"/>
      <c r="AK156" s="12"/>
      <c r="AL156" s="12"/>
      <c r="AM156" s="88"/>
      <c r="AN156" s="89"/>
      <c r="AO156" s="89"/>
      <c r="AP156" s="89"/>
      <c r="AQ156" s="88" t="s">
        <v>88</v>
      </c>
      <c r="AR156" s="2">
        <f t="shared" si="37"/>
        <v>0</v>
      </c>
      <c r="AS156" s="2">
        <f t="shared" si="38"/>
        <v>0</v>
      </c>
      <c r="AT156" s="2">
        <f t="shared" si="39"/>
        <v>0</v>
      </c>
      <c r="AU156" s="2"/>
      <c r="AV156" s="13"/>
      <c r="AW156" s="12"/>
      <c r="AX156" s="12"/>
      <c r="AY156" s="88"/>
      <c r="AZ156" s="89"/>
      <c r="BA156" s="89"/>
      <c r="BB156" s="89"/>
      <c r="BC156" s="88" t="s">
        <v>88</v>
      </c>
      <c r="BD156" s="2">
        <f t="shared" si="40"/>
        <v>0</v>
      </c>
      <c r="BE156" s="2">
        <f t="shared" si="41"/>
        <v>0</v>
      </c>
      <c r="BF156" s="2">
        <f t="shared" si="42"/>
        <v>0</v>
      </c>
    </row>
    <row r="157" spans="2:58" ht="13.15" x14ac:dyDescent="0.4">
      <c r="B157" s="13"/>
      <c r="C157" s="12"/>
      <c r="D157" s="12"/>
      <c r="E157" s="88"/>
      <c r="F157" s="89"/>
      <c r="I157" s="2"/>
      <c r="J157" s="2"/>
      <c r="K157" s="2">
        <f t="shared" si="44"/>
        <v>0</v>
      </c>
      <c r="L157" s="2">
        <f t="shared" si="43"/>
        <v>0</v>
      </c>
      <c r="M157" s="12"/>
      <c r="N157" s="12"/>
      <c r="O157" s="88"/>
      <c r="P157" s="89"/>
      <c r="Q157" s="89"/>
      <c r="R157" s="89"/>
      <c r="S157" s="88" t="s">
        <v>88</v>
      </c>
      <c r="T157" s="2">
        <f t="shared" si="31"/>
        <v>0</v>
      </c>
      <c r="U157" s="2">
        <f t="shared" si="32"/>
        <v>0</v>
      </c>
      <c r="V157" s="2">
        <f t="shared" si="33"/>
        <v>0</v>
      </c>
      <c r="W157" s="2"/>
      <c r="X157" s="13"/>
      <c r="Y157" s="12"/>
      <c r="Z157" s="12"/>
      <c r="AA157" s="88"/>
      <c r="AB157" s="89"/>
      <c r="AC157" s="89"/>
      <c r="AD157" s="89"/>
      <c r="AE157" s="88" t="s">
        <v>88</v>
      </c>
      <c r="AF157" s="2">
        <f t="shared" si="34"/>
        <v>0</v>
      </c>
      <c r="AG157" s="2">
        <f t="shared" si="35"/>
        <v>0</v>
      </c>
      <c r="AH157" s="2">
        <f t="shared" si="36"/>
        <v>0</v>
      </c>
      <c r="AI157" s="2"/>
      <c r="AJ157" s="13"/>
      <c r="AK157" s="12"/>
      <c r="AL157" s="12"/>
      <c r="AM157" s="88"/>
      <c r="AN157" s="89"/>
      <c r="AO157" s="89"/>
      <c r="AP157" s="89"/>
      <c r="AQ157" s="88" t="s">
        <v>88</v>
      </c>
      <c r="AR157" s="2">
        <f t="shared" si="37"/>
        <v>0</v>
      </c>
      <c r="AS157" s="2">
        <f t="shared" si="38"/>
        <v>0</v>
      </c>
      <c r="AT157" s="2">
        <f t="shared" si="39"/>
        <v>0</v>
      </c>
      <c r="AU157" s="2"/>
      <c r="AV157" s="13"/>
      <c r="AW157" s="12"/>
      <c r="AX157" s="12"/>
      <c r="AY157" s="88"/>
      <c r="AZ157" s="89"/>
      <c r="BA157" s="89"/>
      <c r="BB157" s="89"/>
      <c r="BC157" s="88" t="s">
        <v>88</v>
      </c>
      <c r="BD157" s="2">
        <f t="shared" si="40"/>
        <v>0</v>
      </c>
      <c r="BE157" s="2">
        <f t="shared" si="41"/>
        <v>0</v>
      </c>
      <c r="BF157" s="2">
        <f t="shared" si="42"/>
        <v>0</v>
      </c>
    </row>
    <row r="158" spans="2:58" ht="13.15" x14ac:dyDescent="0.4">
      <c r="B158" s="13"/>
      <c r="C158" s="12"/>
      <c r="D158" s="12"/>
      <c r="E158" s="88"/>
      <c r="F158" s="89"/>
      <c r="I158" s="2"/>
      <c r="J158" s="2"/>
      <c r="K158" s="2">
        <f t="shared" si="44"/>
        <v>0</v>
      </c>
      <c r="L158" s="2">
        <f t="shared" si="43"/>
        <v>0</v>
      </c>
      <c r="M158" s="12"/>
      <c r="N158" s="12"/>
      <c r="O158" s="88"/>
      <c r="P158" s="89"/>
      <c r="Q158" s="89"/>
      <c r="R158" s="89"/>
      <c r="S158" s="88" t="s">
        <v>88</v>
      </c>
      <c r="T158" s="2">
        <f t="shared" si="31"/>
        <v>0</v>
      </c>
      <c r="U158" s="2">
        <f t="shared" si="32"/>
        <v>0</v>
      </c>
      <c r="V158" s="2">
        <f t="shared" si="33"/>
        <v>0</v>
      </c>
      <c r="W158" s="2"/>
      <c r="X158" s="13"/>
      <c r="Y158" s="12"/>
      <c r="Z158" s="12"/>
      <c r="AA158" s="88"/>
      <c r="AB158" s="89"/>
      <c r="AC158" s="89"/>
      <c r="AD158" s="89"/>
      <c r="AE158" s="88" t="s">
        <v>88</v>
      </c>
      <c r="AF158" s="2">
        <f t="shared" si="34"/>
        <v>0</v>
      </c>
      <c r="AG158" s="2">
        <f t="shared" si="35"/>
        <v>0</v>
      </c>
      <c r="AH158" s="2">
        <f t="shared" si="36"/>
        <v>0</v>
      </c>
      <c r="AI158" s="2"/>
      <c r="AJ158" s="13"/>
      <c r="AK158" s="12"/>
      <c r="AL158" s="12"/>
      <c r="AM158" s="88"/>
      <c r="AN158" s="89"/>
      <c r="AO158" s="89"/>
      <c r="AP158" s="89"/>
      <c r="AQ158" s="88" t="s">
        <v>88</v>
      </c>
      <c r="AR158" s="2">
        <f t="shared" si="37"/>
        <v>0</v>
      </c>
      <c r="AS158" s="2">
        <f t="shared" si="38"/>
        <v>0</v>
      </c>
      <c r="AT158" s="2">
        <f t="shared" si="39"/>
        <v>0</v>
      </c>
      <c r="AU158" s="2"/>
      <c r="AV158" s="13"/>
      <c r="AW158" s="12"/>
      <c r="AX158" s="12"/>
      <c r="AY158" s="88"/>
      <c r="AZ158" s="89"/>
      <c r="BA158" s="89"/>
      <c r="BB158" s="89"/>
      <c r="BC158" s="88" t="s">
        <v>88</v>
      </c>
      <c r="BD158" s="2">
        <f t="shared" si="40"/>
        <v>0</v>
      </c>
      <c r="BE158" s="2">
        <f t="shared" si="41"/>
        <v>0</v>
      </c>
      <c r="BF158" s="2">
        <f t="shared" si="42"/>
        <v>0</v>
      </c>
    </row>
    <row r="159" spans="2:58" ht="13.15" x14ac:dyDescent="0.4">
      <c r="B159" s="13"/>
      <c r="C159" s="12"/>
      <c r="D159" s="12"/>
      <c r="E159" s="88"/>
      <c r="F159" s="89"/>
      <c r="I159" s="2"/>
      <c r="J159" s="2"/>
      <c r="K159" s="2">
        <f t="shared" si="44"/>
        <v>0</v>
      </c>
      <c r="L159" s="2">
        <f t="shared" si="43"/>
        <v>0</v>
      </c>
      <c r="M159" s="12"/>
      <c r="N159" s="12"/>
      <c r="O159" s="88"/>
      <c r="P159" s="89"/>
      <c r="Q159" s="89"/>
      <c r="R159" s="89"/>
      <c r="S159" s="88" t="s">
        <v>88</v>
      </c>
      <c r="T159" s="2">
        <f t="shared" si="31"/>
        <v>0</v>
      </c>
      <c r="U159" s="2">
        <f t="shared" si="32"/>
        <v>0</v>
      </c>
      <c r="V159" s="2">
        <f t="shared" si="33"/>
        <v>0</v>
      </c>
      <c r="W159" s="2"/>
      <c r="X159" s="13"/>
      <c r="Y159" s="12"/>
      <c r="Z159" s="12"/>
      <c r="AA159" s="88"/>
      <c r="AB159" s="89"/>
      <c r="AC159" s="89"/>
      <c r="AD159" s="89"/>
      <c r="AE159" s="88" t="s">
        <v>88</v>
      </c>
      <c r="AF159" s="2">
        <f t="shared" si="34"/>
        <v>0</v>
      </c>
      <c r="AG159" s="2">
        <f t="shared" si="35"/>
        <v>0</v>
      </c>
      <c r="AH159" s="2">
        <f t="shared" si="36"/>
        <v>0</v>
      </c>
      <c r="AI159" s="2"/>
      <c r="AJ159" s="13"/>
      <c r="AK159" s="12"/>
      <c r="AL159" s="12"/>
      <c r="AM159" s="88"/>
      <c r="AN159" s="89"/>
      <c r="AO159" s="89"/>
      <c r="AP159" s="89"/>
      <c r="AQ159" s="88" t="s">
        <v>88</v>
      </c>
      <c r="AR159" s="2">
        <f t="shared" si="37"/>
        <v>0</v>
      </c>
      <c r="AS159" s="2">
        <f t="shared" si="38"/>
        <v>0</v>
      </c>
      <c r="AT159" s="2">
        <f t="shared" si="39"/>
        <v>0</v>
      </c>
      <c r="AU159" s="2"/>
      <c r="AV159" s="13"/>
      <c r="AW159" s="12"/>
      <c r="AX159" s="12"/>
      <c r="AY159" s="88"/>
      <c r="AZ159" s="89"/>
      <c r="BA159" s="89"/>
      <c r="BB159" s="89"/>
      <c r="BC159" s="88" t="s">
        <v>88</v>
      </c>
      <c r="BD159" s="2">
        <f t="shared" si="40"/>
        <v>0</v>
      </c>
      <c r="BE159" s="2">
        <f t="shared" si="41"/>
        <v>0</v>
      </c>
      <c r="BF159" s="2">
        <f t="shared" si="42"/>
        <v>0</v>
      </c>
    </row>
    <row r="160" spans="2:58" ht="13.15" x14ac:dyDescent="0.4">
      <c r="B160" s="13"/>
      <c r="C160" s="12"/>
      <c r="D160" s="12"/>
      <c r="E160" s="88"/>
      <c r="F160" s="89"/>
      <c r="I160" s="2"/>
      <c r="J160" s="2"/>
      <c r="K160" s="2">
        <f t="shared" si="44"/>
        <v>0</v>
      </c>
      <c r="L160" s="2">
        <f t="shared" si="43"/>
        <v>0</v>
      </c>
      <c r="M160" s="12"/>
      <c r="N160" s="12"/>
      <c r="O160" s="88"/>
      <c r="P160" s="89"/>
      <c r="Q160" s="89"/>
      <c r="R160" s="89"/>
      <c r="S160" s="88" t="s">
        <v>88</v>
      </c>
      <c r="T160" s="2">
        <f t="shared" ref="T160:T223" si="45">IF(P160=M$4,1,0)</f>
        <v>0</v>
      </c>
      <c r="U160" s="2">
        <f t="shared" ref="U160:U223" si="46">IF(P160=M$5,1,0)</f>
        <v>0</v>
      </c>
      <c r="V160" s="2">
        <f t="shared" ref="V160:V223" si="47">IF(P160=M$6,1,0)</f>
        <v>0</v>
      </c>
      <c r="W160" s="2"/>
      <c r="X160" s="13"/>
      <c r="Y160" s="12"/>
      <c r="Z160" s="12"/>
      <c r="AA160" s="88"/>
      <c r="AB160" s="89"/>
      <c r="AC160" s="89"/>
      <c r="AD160" s="89"/>
      <c r="AE160" s="88" t="s">
        <v>88</v>
      </c>
      <c r="AF160" s="2">
        <f t="shared" ref="AF160:AF223" si="48">IF(AB160=Y$4,1,0)</f>
        <v>0</v>
      </c>
      <c r="AG160" s="2">
        <f t="shared" ref="AG160:AG223" si="49">IF(AB160=Y$5,1,0)</f>
        <v>0</v>
      </c>
      <c r="AH160" s="2">
        <f t="shared" ref="AH160:AH223" si="50">IF(AB160=Y$6,1,0)</f>
        <v>0</v>
      </c>
      <c r="AI160" s="2"/>
      <c r="AJ160" s="13"/>
      <c r="AK160" s="12"/>
      <c r="AL160" s="12"/>
      <c r="AM160" s="88"/>
      <c r="AN160" s="89"/>
      <c r="AO160" s="89"/>
      <c r="AP160" s="89"/>
      <c r="AQ160" s="88" t="s">
        <v>88</v>
      </c>
      <c r="AR160" s="2">
        <f t="shared" ref="AR160:AR223" si="51">IF(AN160=AK$4,1,0)</f>
        <v>0</v>
      </c>
      <c r="AS160" s="2">
        <f t="shared" ref="AS160:AS223" si="52">IF(AN160=AK$5,1,0)</f>
        <v>0</v>
      </c>
      <c r="AT160" s="2">
        <f t="shared" ref="AT160:AT223" si="53">IF(AN160=AK$6,1,0)</f>
        <v>0</v>
      </c>
      <c r="AU160" s="2"/>
      <c r="AV160" s="13"/>
      <c r="AW160" s="12"/>
      <c r="AX160" s="12"/>
      <c r="AY160" s="88"/>
      <c r="AZ160" s="89"/>
      <c r="BA160" s="89"/>
      <c r="BB160" s="89"/>
      <c r="BC160" s="88" t="s">
        <v>88</v>
      </c>
      <c r="BD160" s="2">
        <f t="shared" ref="BD160:BD223" si="54">IF(AZ160=AW$4,1,0)</f>
        <v>0</v>
      </c>
      <c r="BE160" s="2">
        <f t="shared" ref="BE160:BE223" si="55">IF(AZ160=AW$5,1,0)</f>
        <v>0</v>
      </c>
      <c r="BF160" s="2">
        <f t="shared" ref="BF160:BF223" si="56">IF(AZ160=AW$6,1,0)</f>
        <v>0</v>
      </c>
    </row>
    <row r="161" spans="2:58" ht="13.15" x14ac:dyDescent="0.4">
      <c r="B161" s="13"/>
      <c r="C161" s="12"/>
      <c r="D161" s="12"/>
      <c r="E161" s="88"/>
      <c r="F161" s="89"/>
      <c r="I161" s="2"/>
      <c r="J161" s="2"/>
      <c r="K161" s="2">
        <f t="shared" si="44"/>
        <v>0</v>
      </c>
      <c r="L161" s="2">
        <f t="shared" si="43"/>
        <v>0</v>
      </c>
      <c r="M161" s="12"/>
      <c r="N161" s="12"/>
      <c r="O161" s="88"/>
      <c r="P161" s="89"/>
      <c r="Q161" s="89"/>
      <c r="R161" s="89"/>
      <c r="S161" s="88" t="s">
        <v>88</v>
      </c>
      <c r="T161" s="2">
        <f t="shared" si="45"/>
        <v>0</v>
      </c>
      <c r="U161" s="2">
        <f t="shared" si="46"/>
        <v>0</v>
      </c>
      <c r="V161" s="2">
        <f t="shared" si="47"/>
        <v>0</v>
      </c>
      <c r="W161" s="2"/>
      <c r="X161" s="13"/>
      <c r="Y161" s="12"/>
      <c r="Z161" s="12"/>
      <c r="AA161" s="88"/>
      <c r="AB161" s="89"/>
      <c r="AC161" s="89"/>
      <c r="AD161" s="89"/>
      <c r="AE161" s="88" t="s">
        <v>88</v>
      </c>
      <c r="AF161" s="2">
        <f t="shared" si="48"/>
        <v>0</v>
      </c>
      <c r="AG161" s="2">
        <f t="shared" si="49"/>
        <v>0</v>
      </c>
      <c r="AH161" s="2">
        <f t="shared" si="50"/>
        <v>0</v>
      </c>
      <c r="AI161" s="2"/>
      <c r="AJ161" s="13"/>
      <c r="AK161" s="12"/>
      <c r="AL161" s="12"/>
      <c r="AM161" s="88"/>
      <c r="AN161" s="89"/>
      <c r="AO161" s="89"/>
      <c r="AP161" s="89"/>
      <c r="AQ161" s="88" t="s">
        <v>88</v>
      </c>
      <c r="AR161" s="2">
        <f t="shared" si="51"/>
        <v>0</v>
      </c>
      <c r="AS161" s="2">
        <f t="shared" si="52"/>
        <v>0</v>
      </c>
      <c r="AT161" s="2">
        <f t="shared" si="53"/>
        <v>0</v>
      </c>
      <c r="AU161" s="2"/>
      <c r="AV161" s="13"/>
      <c r="AW161" s="12"/>
      <c r="AX161" s="12"/>
      <c r="AY161" s="88"/>
      <c r="AZ161" s="89"/>
      <c r="BA161" s="89"/>
      <c r="BB161" s="89"/>
      <c r="BC161" s="88" t="s">
        <v>88</v>
      </c>
      <c r="BD161" s="2">
        <f t="shared" si="54"/>
        <v>0</v>
      </c>
      <c r="BE161" s="2">
        <f t="shared" si="55"/>
        <v>0</v>
      </c>
      <c r="BF161" s="2">
        <f t="shared" si="56"/>
        <v>0</v>
      </c>
    </row>
    <row r="162" spans="2:58" ht="13.15" x14ac:dyDescent="0.4">
      <c r="B162" s="13"/>
      <c r="C162" s="12"/>
      <c r="D162" s="12"/>
      <c r="E162" s="88"/>
      <c r="F162" s="89"/>
      <c r="I162" s="2"/>
      <c r="J162" s="2"/>
      <c r="K162" s="2">
        <f t="shared" si="44"/>
        <v>0</v>
      </c>
      <c r="L162" s="2">
        <f t="shared" si="43"/>
        <v>0</v>
      </c>
      <c r="M162" s="12"/>
      <c r="N162" s="12"/>
      <c r="O162" s="88"/>
      <c r="P162" s="89"/>
      <c r="Q162" s="89"/>
      <c r="R162" s="89"/>
      <c r="S162" s="88" t="s">
        <v>88</v>
      </c>
      <c r="T162" s="2">
        <f t="shared" si="45"/>
        <v>0</v>
      </c>
      <c r="U162" s="2">
        <f t="shared" si="46"/>
        <v>0</v>
      </c>
      <c r="V162" s="2">
        <f t="shared" si="47"/>
        <v>0</v>
      </c>
      <c r="W162" s="2"/>
      <c r="X162" s="13"/>
      <c r="Y162" s="12"/>
      <c r="Z162" s="12"/>
      <c r="AA162" s="88"/>
      <c r="AB162" s="89"/>
      <c r="AC162" s="89"/>
      <c r="AD162" s="89"/>
      <c r="AE162" s="88" t="s">
        <v>88</v>
      </c>
      <c r="AF162" s="2">
        <f t="shared" si="48"/>
        <v>0</v>
      </c>
      <c r="AG162" s="2">
        <f t="shared" si="49"/>
        <v>0</v>
      </c>
      <c r="AH162" s="2">
        <f t="shared" si="50"/>
        <v>0</v>
      </c>
      <c r="AI162" s="2"/>
      <c r="AJ162" s="13"/>
      <c r="AK162" s="12"/>
      <c r="AL162" s="12"/>
      <c r="AM162" s="88"/>
      <c r="AN162" s="89"/>
      <c r="AO162" s="89"/>
      <c r="AP162" s="89"/>
      <c r="AQ162" s="88" t="s">
        <v>88</v>
      </c>
      <c r="AR162" s="2">
        <f t="shared" si="51"/>
        <v>0</v>
      </c>
      <c r="AS162" s="2">
        <f t="shared" si="52"/>
        <v>0</v>
      </c>
      <c r="AT162" s="2">
        <f t="shared" si="53"/>
        <v>0</v>
      </c>
      <c r="AU162" s="2"/>
      <c r="AV162" s="13"/>
      <c r="AW162" s="12"/>
      <c r="AX162" s="12"/>
      <c r="AY162" s="88"/>
      <c r="AZ162" s="89"/>
      <c r="BA162" s="89"/>
      <c r="BB162" s="89"/>
      <c r="BC162" s="88" t="s">
        <v>88</v>
      </c>
      <c r="BD162" s="2">
        <f t="shared" si="54"/>
        <v>0</v>
      </c>
      <c r="BE162" s="2">
        <f t="shared" si="55"/>
        <v>0</v>
      </c>
      <c r="BF162" s="2">
        <f t="shared" si="56"/>
        <v>0</v>
      </c>
    </row>
    <row r="163" spans="2:58" ht="13.15" x14ac:dyDescent="0.4">
      <c r="B163" s="13"/>
      <c r="C163" s="12"/>
      <c r="D163" s="12"/>
      <c r="E163" s="88"/>
      <c r="F163" s="89"/>
      <c r="I163" s="2"/>
      <c r="J163" s="2"/>
      <c r="K163" s="2">
        <f t="shared" si="44"/>
        <v>0</v>
      </c>
      <c r="L163" s="2">
        <f t="shared" si="43"/>
        <v>0</v>
      </c>
      <c r="M163" s="12"/>
      <c r="N163" s="12"/>
      <c r="O163" s="88"/>
      <c r="P163" s="89"/>
      <c r="Q163" s="89"/>
      <c r="R163" s="89"/>
      <c r="S163" s="88" t="s">
        <v>88</v>
      </c>
      <c r="T163" s="2">
        <f t="shared" si="45"/>
        <v>0</v>
      </c>
      <c r="U163" s="2">
        <f t="shared" si="46"/>
        <v>0</v>
      </c>
      <c r="V163" s="2">
        <f t="shared" si="47"/>
        <v>0</v>
      </c>
      <c r="W163" s="2"/>
      <c r="X163" s="13"/>
      <c r="Y163" s="12"/>
      <c r="Z163" s="12"/>
      <c r="AA163" s="88"/>
      <c r="AB163" s="89"/>
      <c r="AC163" s="89"/>
      <c r="AD163" s="89"/>
      <c r="AE163" s="88" t="s">
        <v>88</v>
      </c>
      <c r="AF163" s="2">
        <f t="shared" si="48"/>
        <v>0</v>
      </c>
      <c r="AG163" s="2">
        <f t="shared" si="49"/>
        <v>0</v>
      </c>
      <c r="AH163" s="2">
        <f t="shared" si="50"/>
        <v>0</v>
      </c>
      <c r="AI163" s="2"/>
      <c r="AJ163" s="13"/>
      <c r="AK163" s="12"/>
      <c r="AL163" s="12"/>
      <c r="AM163" s="88"/>
      <c r="AN163" s="89"/>
      <c r="AO163" s="89"/>
      <c r="AP163" s="89"/>
      <c r="AQ163" s="88" t="s">
        <v>88</v>
      </c>
      <c r="AR163" s="2">
        <f t="shared" si="51"/>
        <v>0</v>
      </c>
      <c r="AS163" s="2">
        <f t="shared" si="52"/>
        <v>0</v>
      </c>
      <c r="AT163" s="2">
        <f t="shared" si="53"/>
        <v>0</v>
      </c>
      <c r="AU163" s="2"/>
      <c r="AV163" s="13"/>
      <c r="AW163" s="12"/>
      <c r="AX163" s="12"/>
      <c r="AY163" s="88"/>
      <c r="AZ163" s="89"/>
      <c r="BA163" s="89"/>
      <c r="BB163" s="89"/>
      <c r="BC163" s="88" t="s">
        <v>88</v>
      </c>
      <c r="BD163" s="2">
        <f t="shared" si="54"/>
        <v>0</v>
      </c>
      <c r="BE163" s="2">
        <f t="shared" si="55"/>
        <v>0</v>
      </c>
      <c r="BF163" s="2">
        <f t="shared" si="56"/>
        <v>0</v>
      </c>
    </row>
    <row r="164" spans="2:58" ht="13.15" x14ac:dyDescent="0.4">
      <c r="B164" s="13"/>
      <c r="C164" s="12"/>
      <c r="D164" s="12"/>
      <c r="E164" s="88"/>
      <c r="F164" s="89"/>
      <c r="I164" s="2"/>
      <c r="J164" s="2"/>
      <c r="K164" s="2">
        <f t="shared" si="44"/>
        <v>0</v>
      </c>
      <c r="L164" s="2">
        <f t="shared" si="43"/>
        <v>0</v>
      </c>
      <c r="M164" s="12"/>
      <c r="N164" s="12"/>
      <c r="O164" s="88"/>
      <c r="P164" s="89"/>
      <c r="Q164" s="89"/>
      <c r="R164" s="89"/>
      <c r="S164" s="88" t="s">
        <v>88</v>
      </c>
      <c r="T164" s="2">
        <f t="shared" si="45"/>
        <v>0</v>
      </c>
      <c r="U164" s="2">
        <f t="shared" si="46"/>
        <v>0</v>
      </c>
      <c r="V164" s="2">
        <f t="shared" si="47"/>
        <v>0</v>
      </c>
      <c r="W164" s="2"/>
      <c r="X164" s="13"/>
      <c r="Y164" s="12"/>
      <c r="Z164" s="12"/>
      <c r="AA164" s="88"/>
      <c r="AB164" s="89"/>
      <c r="AC164" s="89"/>
      <c r="AD164" s="89"/>
      <c r="AE164" s="88" t="s">
        <v>88</v>
      </c>
      <c r="AF164" s="2">
        <f t="shared" si="48"/>
        <v>0</v>
      </c>
      <c r="AG164" s="2">
        <f t="shared" si="49"/>
        <v>0</v>
      </c>
      <c r="AH164" s="2">
        <f t="shared" si="50"/>
        <v>0</v>
      </c>
      <c r="AI164" s="2"/>
      <c r="AJ164" s="13"/>
      <c r="AK164" s="12"/>
      <c r="AL164" s="12"/>
      <c r="AM164" s="88"/>
      <c r="AN164" s="89"/>
      <c r="AO164" s="89"/>
      <c r="AP164" s="89"/>
      <c r="AQ164" s="88" t="s">
        <v>88</v>
      </c>
      <c r="AR164" s="2">
        <f t="shared" si="51"/>
        <v>0</v>
      </c>
      <c r="AS164" s="2">
        <f t="shared" si="52"/>
        <v>0</v>
      </c>
      <c r="AT164" s="2">
        <f t="shared" si="53"/>
        <v>0</v>
      </c>
      <c r="AU164" s="2"/>
      <c r="AV164" s="13"/>
      <c r="AW164" s="12"/>
      <c r="AX164" s="12"/>
      <c r="AY164" s="88"/>
      <c r="AZ164" s="89"/>
      <c r="BA164" s="89"/>
      <c r="BB164" s="89"/>
      <c r="BC164" s="88" t="s">
        <v>88</v>
      </c>
      <c r="BD164" s="2">
        <f t="shared" si="54"/>
        <v>0</v>
      </c>
      <c r="BE164" s="2">
        <f t="shared" si="55"/>
        <v>0</v>
      </c>
      <c r="BF164" s="2">
        <f t="shared" si="56"/>
        <v>0</v>
      </c>
    </row>
    <row r="165" spans="2:58" ht="13.15" x14ac:dyDescent="0.4">
      <c r="B165" s="13"/>
      <c r="C165" s="12"/>
      <c r="D165" s="12"/>
      <c r="E165" s="88"/>
      <c r="F165" s="89"/>
      <c r="I165" s="2"/>
      <c r="J165" s="2"/>
      <c r="K165" s="2">
        <f t="shared" si="44"/>
        <v>0</v>
      </c>
      <c r="L165" s="2">
        <f t="shared" si="43"/>
        <v>0</v>
      </c>
      <c r="M165" s="12"/>
      <c r="N165" s="12"/>
      <c r="O165" s="88"/>
      <c r="P165" s="89"/>
      <c r="Q165" s="89"/>
      <c r="R165" s="89"/>
      <c r="S165" s="88" t="s">
        <v>88</v>
      </c>
      <c r="T165" s="2">
        <f t="shared" si="45"/>
        <v>0</v>
      </c>
      <c r="U165" s="2">
        <f t="shared" si="46"/>
        <v>0</v>
      </c>
      <c r="V165" s="2">
        <f t="shared" si="47"/>
        <v>0</v>
      </c>
      <c r="W165" s="2"/>
      <c r="X165" s="13"/>
      <c r="Y165" s="12"/>
      <c r="Z165" s="12"/>
      <c r="AA165" s="88"/>
      <c r="AB165" s="89"/>
      <c r="AC165" s="89"/>
      <c r="AD165" s="89"/>
      <c r="AE165" s="88" t="s">
        <v>88</v>
      </c>
      <c r="AF165" s="2">
        <f t="shared" si="48"/>
        <v>0</v>
      </c>
      <c r="AG165" s="2">
        <f t="shared" si="49"/>
        <v>0</v>
      </c>
      <c r="AH165" s="2">
        <f t="shared" si="50"/>
        <v>0</v>
      </c>
      <c r="AI165" s="2"/>
      <c r="AJ165" s="13"/>
      <c r="AK165" s="12"/>
      <c r="AL165" s="12"/>
      <c r="AM165" s="88"/>
      <c r="AN165" s="89"/>
      <c r="AO165" s="89"/>
      <c r="AP165" s="89"/>
      <c r="AQ165" s="88" t="s">
        <v>88</v>
      </c>
      <c r="AR165" s="2">
        <f t="shared" si="51"/>
        <v>0</v>
      </c>
      <c r="AS165" s="2">
        <f t="shared" si="52"/>
        <v>0</v>
      </c>
      <c r="AT165" s="2">
        <f t="shared" si="53"/>
        <v>0</v>
      </c>
      <c r="AU165" s="2"/>
      <c r="AV165" s="13"/>
      <c r="AW165" s="12"/>
      <c r="AX165" s="12"/>
      <c r="AY165" s="88"/>
      <c r="AZ165" s="89"/>
      <c r="BA165" s="89"/>
      <c r="BB165" s="89"/>
      <c r="BC165" s="88" t="s">
        <v>88</v>
      </c>
      <c r="BD165" s="2">
        <f t="shared" si="54"/>
        <v>0</v>
      </c>
      <c r="BE165" s="2">
        <f t="shared" si="55"/>
        <v>0</v>
      </c>
      <c r="BF165" s="2">
        <f t="shared" si="56"/>
        <v>0</v>
      </c>
    </row>
    <row r="166" spans="2:58" ht="13.15" x14ac:dyDescent="0.4">
      <c r="B166" s="13"/>
      <c r="C166" s="12"/>
      <c r="D166" s="12"/>
      <c r="E166" s="88"/>
      <c r="F166" s="89"/>
      <c r="I166" s="2"/>
      <c r="J166" s="2"/>
      <c r="K166" s="2">
        <f t="shared" si="44"/>
        <v>0</v>
      </c>
      <c r="L166" s="2">
        <f t="shared" si="43"/>
        <v>0</v>
      </c>
      <c r="M166" s="12"/>
      <c r="N166" s="12"/>
      <c r="O166" s="88"/>
      <c r="P166" s="89"/>
      <c r="Q166" s="89"/>
      <c r="R166" s="89"/>
      <c r="S166" s="88" t="s">
        <v>88</v>
      </c>
      <c r="T166" s="2">
        <f t="shared" si="45"/>
        <v>0</v>
      </c>
      <c r="U166" s="2">
        <f t="shared" si="46"/>
        <v>0</v>
      </c>
      <c r="V166" s="2">
        <f t="shared" si="47"/>
        <v>0</v>
      </c>
      <c r="W166" s="2"/>
      <c r="X166" s="13"/>
      <c r="Y166" s="12"/>
      <c r="Z166" s="12"/>
      <c r="AA166" s="88"/>
      <c r="AB166" s="89"/>
      <c r="AC166" s="89"/>
      <c r="AD166" s="89"/>
      <c r="AE166" s="88" t="s">
        <v>88</v>
      </c>
      <c r="AF166" s="2">
        <f t="shared" si="48"/>
        <v>0</v>
      </c>
      <c r="AG166" s="2">
        <f t="shared" si="49"/>
        <v>0</v>
      </c>
      <c r="AH166" s="2">
        <f t="shared" si="50"/>
        <v>0</v>
      </c>
      <c r="AI166" s="2"/>
      <c r="AJ166" s="13"/>
      <c r="AK166" s="12"/>
      <c r="AL166" s="12"/>
      <c r="AM166" s="88"/>
      <c r="AN166" s="89"/>
      <c r="AO166" s="89"/>
      <c r="AP166" s="89"/>
      <c r="AQ166" s="88" t="s">
        <v>88</v>
      </c>
      <c r="AR166" s="2">
        <f t="shared" si="51"/>
        <v>0</v>
      </c>
      <c r="AS166" s="2">
        <f t="shared" si="52"/>
        <v>0</v>
      </c>
      <c r="AT166" s="2">
        <f t="shared" si="53"/>
        <v>0</v>
      </c>
      <c r="AU166" s="2"/>
      <c r="AV166" s="13"/>
      <c r="AW166" s="12"/>
      <c r="AX166" s="12"/>
      <c r="AY166" s="88"/>
      <c r="AZ166" s="89"/>
      <c r="BA166" s="89"/>
      <c r="BB166" s="89"/>
      <c r="BC166" s="88" t="s">
        <v>88</v>
      </c>
      <c r="BD166" s="2">
        <f t="shared" si="54"/>
        <v>0</v>
      </c>
      <c r="BE166" s="2">
        <f t="shared" si="55"/>
        <v>0</v>
      </c>
      <c r="BF166" s="2">
        <f t="shared" si="56"/>
        <v>0</v>
      </c>
    </row>
    <row r="167" spans="2:58" ht="13.15" x14ac:dyDescent="0.4">
      <c r="B167" s="13"/>
      <c r="C167" s="12"/>
      <c r="D167" s="12"/>
      <c r="E167" s="88"/>
      <c r="F167" s="89"/>
      <c r="I167" s="2"/>
      <c r="J167" s="2"/>
      <c r="K167" s="2">
        <f t="shared" si="44"/>
        <v>0</v>
      </c>
      <c r="L167" s="2">
        <f t="shared" si="43"/>
        <v>0</v>
      </c>
      <c r="M167" s="12"/>
      <c r="N167" s="12"/>
      <c r="O167" s="88"/>
      <c r="P167" s="89"/>
      <c r="Q167" s="89"/>
      <c r="R167" s="89"/>
      <c r="S167" s="88" t="s">
        <v>88</v>
      </c>
      <c r="T167" s="2">
        <f t="shared" si="45"/>
        <v>0</v>
      </c>
      <c r="U167" s="2">
        <f t="shared" si="46"/>
        <v>0</v>
      </c>
      <c r="V167" s="2">
        <f t="shared" si="47"/>
        <v>0</v>
      </c>
      <c r="W167" s="2"/>
      <c r="X167" s="13"/>
      <c r="Y167" s="12"/>
      <c r="Z167" s="12"/>
      <c r="AA167" s="88"/>
      <c r="AB167" s="89"/>
      <c r="AC167" s="89"/>
      <c r="AD167" s="89"/>
      <c r="AE167" s="88" t="s">
        <v>88</v>
      </c>
      <c r="AF167" s="2">
        <f t="shared" si="48"/>
        <v>0</v>
      </c>
      <c r="AG167" s="2">
        <f t="shared" si="49"/>
        <v>0</v>
      </c>
      <c r="AH167" s="2">
        <f t="shared" si="50"/>
        <v>0</v>
      </c>
      <c r="AI167" s="2"/>
      <c r="AJ167" s="13"/>
      <c r="AK167" s="12"/>
      <c r="AL167" s="12"/>
      <c r="AM167" s="88"/>
      <c r="AN167" s="89"/>
      <c r="AO167" s="89"/>
      <c r="AP167" s="89"/>
      <c r="AQ167" s="88" t="s">
        <v>88</v>
      </c>
      <c r="AR167" s="2">
        <f t="shared" si="51"/>
        <v>0</v>
      </c>
      <c r="AS167" s="2">
        <f t="shared" si="52"/>
        <v>0</v>
      </c>
      <c r="AT167" s="2">
        <f t="shared" si="53"/>
        <v>0</v>
      </c>
      <c r="AU167" s="2"/>
      <c r="AV167" s="13"/>
      <c r="AW167" s="12"/>
      <c r="AX167" s="12"/>
      <c r="AY167" s="88"/>
      <c r="AZ167" s="89"/>
      <c r="BA167" s="89"/>
      <c r="BB167" s="89"/>
      <c r="BC167" s="88" t="s">
        <v>88</v>
      </c>
      <c r="BD167" s="2">
        <f t="shared" si="54"/>
        <v>0</v>
      </c>
      <c r="BE167" s="2">
        <f t="shared" si="55"/>
        <v>0</v>
      </c>
      <c r="BF167" s="2">
        <f t="shared" si="56"/>
        <v>0</v>
      </c>
    </row>
    <row r="168" spans="2:58" ht="13.15" x14ac:dyDescent="0.4">
      <c r="B168" s="13"/>
      <c r="C168" s="12"/>
      <c r="D168" s="12"/>
      <c r="E168" s="88"/>
      <c r="F168" s="89"/>
      <c r="I168" s="2"/>
      <c r="J168" s="2"/>
      <c r="K168" s="2">
        <f t="shared" si="44"/>
        <v>0</v>
      </c>
      <c r="L168" s="2">
        <f t="shared" si="43"/>
        <v>0</v>
      </c>
      <c r="M168" s="12"/>
      <c r="N168" s="12"/>
      <c r="O168" s="88"/>
      <c r="P168" s="89"/>
      <c r="Q168" s="89"/>
      <c r="R168" s="89"/>
      <c r="S168" s="88" t="s">
        <v>88</v>
      </c>
      <c r="T168" s="2">
        <f t="shared" si="45"/>
        <v>0</v>
      </c>
      <c r="U168" s="2">
        <f t="shared" si="46"/>
        <v>0</v>
      </c>
      <c r="V168" s="2">
        <f t="shared" si="47"/>
        <v>0</v>
      </c>
      <c r="W168" s="2"/>
      <c r="X168" s="13"/>
      <c r="Y168" s="12"/>
      <c r="Z168" s="12"/>
      <c r="AA168" s="88"/>
      <c r="AB168" s="89"/>
      <c r="AC168" s="89"/>
      <c r="AD168" s="89"/>
      <c r="AE168" s="88" t="s">
        <v>88</v>
      </c>
      <c r="AF168" s="2">
        <f t="shared" si="48"/>
        <v>0</v>
      </c>
      <c r="AG168" s="2">
        <f t="shared" si="49"/>
        <v>0</v>
      </c>
      <c r="AH168" s="2">
        <f t="shared" si="50"/>
        <v>0</v>
      </c>
      <c r="AI168" s="2"/>
      <c r="AJ168" s="13"/>
      <c r="AK168" s="12"/>
      <c r="AL168" s="12"/>
      <c r="AM168" s="88"/>
      <c r="AN168" s="89"/>
      <c r="AO168" s="89"/>
      <c r="AP168" s="89"/>
      <c r="AQ168" s="88" t="s">
        <v>88</v>
      </c>
      <c r="AR168" s="2">
        <f t="shared" si="51"/>
        <v>0</v>
      </c>
      <c r="AS168" s="2">
        <f t="shared" si="52"/>
        <v>0</v>
      </c>
      <c r="AT168" s="2">
        <f t="shared" si="53"/>
        <v>0</v>
      </c>
      <c r="AU168" s="2"/>
      <c r="AV168" s="13"/>
      <c r="AW168" s="12"/>
      <c r="AX168" s="12"/>
      <c r="AY168" s="88"/>
      <c r="AZ168" s="89"/>
      <c r="BA168" s="89"/>
      <c r="BB168" s="89"/>
      <c r="BC168" s="88" t="s">
        <v>88</v>
      </c>
      <c r="BD168" s="2">
        <f t="shared" si="54"/>
        <v>0</v>
      </c>
      <c r="BE168" s="2">
        <f t="shared" si="55"/>
        <v>0</v>
      </c>
      <c r="BF168" s="2">
        <f t="shared" si="56"/>
        <v>0</v>
      </c>
    </row>
    <row r="169" spans="2:58" ht="13.15" x14ac:dyDescent="0.4">
      <c r="B169" s="13"/>
      <c r="C169" s="12"/>
      <c r="D169" s="12"/>
      <c r="E169" s="88"/>
      <c r="F169" s="89"/>
      <c r="I169" s="2"/>
      <c r="J169" s="2"/>
      <c r="K169" s="2">
        <f t="shared" si="44"/>
        <v>0</v>
      </c>
      <c r="L169" s="2">
        <f t="shared" si="43"/>
        <v>0</v>
      </c>
      <c r="M169" s="12"/>
      <c r="N169" s="12"/>
      <c r="O169" s="88"/>
      <c r="P169" s="89"/>
      <c r="Q169" s="89"/>
      <c r="R169" s="89"/>
      <c r="S169" s="88" t="s">
        <v>88</v>
      </c>
      <c r="T169" s="2">
        <f t="shared" si="45"/>
        <v>0</v>
      </c>
      <c r="U169" s="2">
        <f t="shared" si="46"/>
        <v>0</v>
      </c>
      <c r="V169" s="2">
        <f t="shared" si="47"/>
        <v>0</v>
      </c>
      <c r="W169" s="2"/>
      <c r="X169" s="13"/>
      <c r="Y169" s="12"/>
      <c r="Z169" s="12"/>
      <c r="AA169" s="88"/>
      <c r="AB169" s="89"/>
      <c r="AC169" s="89"/>
      <c r="AD169" s="89"/>
      <c r="AE169" s="88" t="s">
        <v>88</v>
      </c>
      <c r="AF169" s="2">
        <f t="shared" si="48"/>
        <v>0</v>
      </c>
      <c r="AG169" s="2">
        <f t="shared" si="49"/>
        <v>0</v>
      </c>
      <c r="AH169" s="2">
        <f t="shared" si="50"/>
        <v>0</v>
      </c>
      <c r="AI169" s="2"/>
      <c r="AJ169" s="13"/>
      <c r="AK169" s="12"/>
      <c r="AL169" s="12"/>
      <c r="AM169" s="88"/>
      <c r="AN169" s="89"/>
      <c r="AO169" s="89"/>
      <c r="AP169" s="89"/>
      <c r="AQ169" s="88" t="s">
        <v>88</v>
      </c>
      <c r="AR169" s="2">
        <f t="shared" si="51"/>
        <v>0</v>
      </c>
      <c r="AS169" s="2">
        <f t="shared" si="52"/>
        <v>0</v>
      </c>
      <c r="AT169" s="2">
        <f t="shared" si="53"/>
        <v>0</v>
      </c>
      <c r="AU169" s="2"/>
      <c r="AV169" s="13"/>
      <c r="AW169" s="12"/>
      <c r="AX169" s="12"/>
      <c r="AY169" s="88"/>
      <c r="AZ169" s="89"/>
      <c r="BA169" s="89"/>
      <c r="BB169" s="89"/>
      <c r="BC169" s="88" t="s">
        <v>88</v>
      </c>
      <c r="BD169" s="2">
        <f t="shared" si="54"/>
        <v>0</v>
      </c>
      <c r="BE169" s="2">
        <f t="shared" si="55"/>
        <v>0</v>
      </c>
      <c r="BF169" s="2">
        <f t="shared" si="56"/>
        <v>0</v>
      </c>
    </row>
    <row r="170" spans="2:58" ht="13.15" x14ac:dyDescent="0.4">
      <c r="B170" s="13"/>
      <c r="C170" s="12"/>
      <c r="D170" s="12"/>
      <c r="E170" s="88"/>
      <c r="F170" s="89"/>
      <c r="I170" s="2"/>
      <c r="J170" s="2"/>
      <c r="K170" s="2">
        <f t="shared" si="44"/>
        <v>0</v>
      </c>
      <c r="L170" s="2">
        <f t="shared" si="43"/>
        <v>0</v>
      </c>
      <c r="M170" s="12"/>
      <c r="N170" s="12"/>
      <c r="O170" s="88"/>
      <c r="P170" s="89"/>
      <c r="Q170" s="89"/>
      <c r="R170" s="89"/>
      <c r="S170" s="88" t="s">
        <v>88</v>
      </c>
      <c r="T170" s="2">
        <f t="shared" si="45"/>
        <v>0</v>
      </c>
      <c r="U170" s="2">
        <f t="shared" si="46"/>
        <v>0</v>
      </c>
      <c r="V170" s="2">
        <f t="shared" si="47"/>
        <v>0</v>
      </c>
      <c r="W170" s="2"/>
      <c r="X170" s="13"/>
      <c r="Y170" s="12"/>
      <c r="Z170" s="12"/>
      <c r="AA170" s="88"/>
      <c r="AB170" s="89"/>
      <c r="AC170" s="89"/>
      <c r="AD170" s="89"/>
      <c r="AE170" s="88" t="s">
        <v>88</v>
      </c>
      <c r="AF170" s="2">
        <f t="shared" si="48"/>
        <v>0</v>
      </c>
      <c r="AG170" s="2">
        <f t="shared" si="49"/>
        <v>0</v>
      </c>
      <c r="AH170" s="2">
        <f t="shared" si="50"/>
        <v>0</v>
      </c>
      <c r="AI170" s="2"/>
      <c r="AJ170" s="13"/>
      <c r="AK170" s="12"/>
      <c r="AL170" s="12"/>
      <c r="AM170" s="88"/>
      <c r="AN170" s="89"/>
      <c r="AO170" s="89"/>
      <c r="AP170" s="89"/>
      <c r="AQ170" s="88" t="s">
        <v>88</v>
      </c>
      <c r="AR170" s="2">
        <f t="shared" si="51"/>
        <v>0</v>
      </c>
      <c r="AS170" s="2">
        <f t="shared" si="52"/>
        <v>0</v>
      </c>
      <c r="AT170" s="2">
        <f t="shared" si="53"/>
        <v>0</v>
      </c>
      <c r="AU170" s="2"/>
      <c r="AV170" s="13"/>
      <c r="AW170" s="12"/>
      <c r="AX170" s="12"/>
      <c r="AY170" s="88"/>
      <c r="AZ170" s="89"/>
      <c r="BA170" s="89"/>
      <c r="BB170" s="89"/>
      <c r="BC170" s="88" t="s">
        <v>88</v>
      </c>
      <c r="BD170" s="2">
        <f t="shared" si="54"/>
        <v>0</v>
      </c>
      <c r="BE170" s="2">
        <f t="shared" si="55"/>
        <v>0</v>
      </c>
      <c r="BF170" s="2">
        <f t="shared" si="56"/>
        <v>0</v>
      </c>
    </row>
    <row r="171" spans="2:58" ht="13.15" x14ac:dyDescent="0.4">
      <c r="B171" s="13"/>
      <c r="C171" s="12"/>
      <c r="D171" s="12"/>
      <c r="E171" s="88"/>
      <c r="F171" s="89"/>
      <c r="I171" s="2"/>
      <c r="J171" s="2"/>
      <c r="K171" s="2">
        <f t="shared" si="44"/>
        <v>0</v>
      </c>
      <c r="L171" s="2">
        <f t="shared" si="43"/>
        <v>0</v>
      </c>
      <c r="M171" s="12"/>
      <c r="N171" s="12"/>
      <c r="O171" s="88"/>
      <c r="P171" s="89"/>
      <c r="Q171" s="89"/>
      <c r="R171" s="89"/>
      <c r="S171" s="88" t="s">
        <v>88</v>
      </c>
      <c r="T171" s="2">
        <f t="shared" si="45"/>
        <v>0</v>
      </c>
      <c r="U171" s="2">
        <f t="shared" si="46"/>
        <v>0</v>
      </c>
      <c r="V171" s="2">
        <f t="shared" si="47"/>
        <v>0</v>
      </c>
      <c r="W171" s="2"/>
      <c r="X171" s="13"/>
      <c r="Y171" s="12"/>
      <c r="Z171" s="12"/>
      <c r="AA171" s="88"/>
      <c r="AB171" s="89"/>
      <c r="AC171" s="89"/>
      <c r="AD171" s="89"/>
      <c r="AE171" s="88" t="s">
        <v>88</v>
      </c>
      <c r="AF171" s="2">
        <f t="shared" si="48"/>
        <v>0</v>
      </c>
      <c r="AG171" s="2">
        <f t="shared" si="49"/>
        <v>0</v>
      </c>
      <c r="AH171" s="2">
        <f t="shared" si="50"/>
        <v>0</v>
      </c>
      <c r="AI171" s="2"/>
      <c r="AJ171" s="13"/>
      <c r="AK171" s="12"/>
      <c r="AL171" s="12"/>
      <c r="AM171" s="88"/>
      <c r="AN171" s="89"/>
      <c r="AO171" s="89"/>
      <c r="AP171" s="89"/>
      <c r="AQ171" s="88" t="s">
        <v>88</v>
      </c>
      <c r="AR171" s="2">
        <f t="shared" si="51"/>
        <v>0</v>
      </c>
      <c r="AS171" s="2">
        <f t="shared" si="52"/>
        <v>0</v>
      </c>
      <c r="AT171" s="2">
        <f t="shared" si="53"/>
        <v>0</v>
      </c>
      <c r="AU171" s="2"/>
      <c r="AV171" s="13"/>
      <c r="AW171" s="12"/>
      <c r="AX171" s="12"/>
      <c r="AY171" s="88"/>
      <c r="AZ171" s="89"/>
      <c r="BA171" s="89"/>
      <c r="BB171" s="89"/>
      <c r="BC171" s="88" t="s">
        <v>88</v>
      </c>
      <c r="BD171" s="2">
        <f t="shared" si="54"/>
        <v>0</v>
      </c>
      <c r="BE171" s="2">
        <f t="shared" si="55"/>
        <v>0</v>
      </c>
      <c r="BF171" s="2">
        <f t="shared" si="56"/>
        <v>0</v>
      </c>
    </row>
    <row r="172" spans="2:58" ht="13.15" x14ac:dyDescent="0.4">
      <c r="B172" s="13"/>
      <c r="C172" s="12"/>
      <c r="D172" s="12"/>
      <c r="E172" s="88"/>
      <c r="F172" s="89"/>
      <c r="I172" s="2"/>
      <c r="J172" s="2"/>
      <c r="K172" s="2">
        <f t="shared" si="44"/>
        <v>0</v>
      </c>
      <c r="L172" s="2">
        <f t="shared" si="43"/>
        <v>0</v>
      </c>
      <c r="M172" s="12"/>
      <c r="N172" s="12"/>
      <c r="O172" s="88"/>
      <c r="P172" s="89"/>
      <c r="Q172" s="89"/>
      <c r="R172" s="89"/>
      <c r="S172" s="88" t="s">
        <v>88</v>
      </c>
      <c r="T172" s="2">
        <f t="shared" si="45"/>
        <v>0</v>
      </c>
      <c r="U172" s="2">
        <f t="shared" si="46"/>
        <v>0</v>
      </c>
      <c r="V172" s="2">
        <f t="shared" si="47"/>
        <v>0</v>
      </c>
      <c r="W172" s="2"/>
      <c r="X172" s="13"/>
      <c r="Y172" s="12"/>
      <c r="Z172" s="12"/>
      <c r="AA172" s="88"/>
      <c r="AB172" s="89"/>
      <c r="AC172" s="89"/>
      <c r="AD172" s="89"/>
      <c r="AE172" s="88" t="s">
        <v>88</v>
      </c>
      <c r="AF172" s="2">
        <f t="shared" si="48"/>
        <v>0</v>
      </c>
      <c r="AG172" s="2">
        <f t="shared" si="49"/>
        <v>0</v>
      </c>
      <c r="AH172" s="2">
        <f t="shared" si="50"/>
        <v>0</v>
      </c>
      <c r="AI172" s="2"/>
      <c r="AJ172" s="13"/>
      <c r="AK172" s="12"/>
      <c r="AL172" s="12"/>
      <c r="AM172" s="88"/>
      <c r="AN172" s="89"/>
      <c r="AO172" s="89"/>
      <c r="AP172" s="89"/>
      <c r="AQ172" s="88" t="s">
        <v>88</v>
      </c>
      <c r="AR172" s="2">
        <f t="shared" si="51"/>
        <v>0</v>
      </c>
      <c r="AS172" s="2">
        <f t="shared" si="52"/>
        <v>0</v>
      </c>
      <c r="AT172" s="2">
        <f t="shared" si="53"/>
        <v>0</v>
      </c>
      <c r="AU172" s="2"/>
      <c r="AV172" s="13"/>
      <c r="AW172" s="12"/>
      <c r="AX172" s="12"/>
      <c r="AY172" s="88"/>
      <c r="AZ172" s="89"/>
      <c r="BA172" s="89"/>
      <c r="BB172" s="89"/>
      <c r="BC172" s="88" t="s">
        <v>88</v>
      </c>
      <c r="BD172" s="2">
        <f t="shared" si="54"/>
        <v>0</v>
      </c>
      <c r="BE172" s="2">
        <f t="shared" si="55"/>
        <v>0</v>
      </c>
      <c r="BF172" s="2">
        <f t="shared" si="56"/>
        <v>0</v>
      </c>
    </row>
    <row r="173" spans="2:58" ht="13.15" x14ac:dyDescent="0.4">
      <c r="B173" s="13"/>
      <c r="C173" s="12"/>
      <c r="D173" s="12"/>
      <c r="E173" s="88"/>
      <c r="F173" s="89"/>
      <c r="I173" s="2"/>
      <c r="J173" s="2"/>
      <c r="K173" s="2">
        <f t="shared" si="44"/>
        <v>0</v>
      </c>
      <c r="L173" s="2">
        <f t="shared" si="43"/>
        <v>0</v>
      </c>
      <c r="M173" s="12"/>
      <c r="N173" s="12"/>
      <c r="O173" s="88"/>
      <c r="P173" s="89"/>
      <c r="Q173" s="89"/>
      <c r="R173" s="89"/>
      <c r="S173" s="88" t="s">
        <v>88</v>
      </c>
      <c r="T173" s="2">
        <f t="shared" si="45"/>
        <v>0</v>
      </c>
      <c r="U173" s="2">
        <f t="shared" si="46"/>
        <v>0</v>
      </c>
      <c r="V173" s="2">
        <f t="shared" si="47"/>
        <v>0</v>
      </c>
      <c r="W173" s="2"/>
      <c r="X173" s="13"/>
      <c r="Y173" s="12"/>
      <c r="Z173" s="12"/>
      <c r="AA173" s="88"/>
      <c r="AB173" s="89"/>
      <c r="AC173" s="89"/>
      <c r="AD173" s="89"/>
      <c r="AE173" s="88" t="s">
        <v>88</v>
      </c>
      <c r="AF173" s="2">
        <f t="shared" si="48"/>
        <v>0</v>
      </c>
      <c r="AG173" s="2">
        <f t="shared" si="49"/>
        <v>0</v>
      </c>
      <c r="AH173" s="2">
        <f t="shared" si="50"/>
        <v>0</v>
      </c>
      <c r="AI173" s="2"/>
      <c r="AJ173" s="13"/>
      <c r="AK173" s="12"/>
      <c r="AL173" s="12"/>
      <c r="AM173" s="88"/>
      <c r="AN173" s="89"/>
      <c r="AO173" s="89"/>
      <c r="AP173" s="89"/>
      <c r="AQ173" s="88" t="s">
        <v>88</v>
      </c>
      <c r="AR173" s="2">
        <f t="shared" si="51"/>
        <v>0</v>
      </c>
      <c r="AS173" s="2">
        <f t="shared" si="52"/>
        <v>0</v>
      </c>
      <c r="AT173" s="2">
        <f t="shared" si="53"/>
        <v>0</v>
      </c>
      <c r="AU173" s="2"/>
      <c r="AV173" s="13"/>
      <c r="AW173" s="12"/>
      <c r="AX173" s="12"/>
      <c r="AY173" s="88"/>
      <c r="AZ173" s="89"/>
      <c r="BA173" s="89"/>
      <c r="BB173" s="89"/>
      <c r="BC173" s="88" t="s">
        <v>88</v>
      </c>
      <c r="BD173" s="2">
        <f t="shared" si="54"/>
        <v>0</v>
      </c>
      <c r="BE173" s="2">
        <f t="shared" si="55"/>
        <v>0</v>
      </c>
      <c r="BF173" s="2">
        <f t="shared" si="56"/>
        <v>0</v>
      </c>
    </row>
    <row r="174" spans="2:58" ht="13.15" x14ac:dyDescent="0.4">
      <c r="B174" s="13"/>
      <c r="C174" s="12"/>
      <c r="D174" s="12"/>
      <c r="E174" s="88"/>
      <c r="F174" s="89"/>
      <c r="I174" s="2"/>
      <c r="J174" s="2"/>
      <c r="K174" s="2">
        <f t="shared" si="44"/>
        <v>0</v>
      </c>
      <c r="L174" s="2">
        <f t="shared" si="43"/>
        <v>0</v>
      </c>
      <c r="M174" s="12"/>
      <c r="N174" s="12"/>
      <c r="O174" s="88"/>
      <c r="P174" s="89"/>
      <c r="Q174" s="89"/>
      <c r="R174" s="89"/>
      <c r="S174" s="88" t="s">
        <v>88</v>
      </c>
      <c r="T174" s="2">
        <f t="shared" si="45"/>
        <v>0</v>
      </c>
      <c r="U174" s="2">
        <f t="shared" si="46"/>
        <v>0</v>
      </c>
      <c r="V174" s="2">
        <f t="shared" si="47"/>
        <v>0</v>
      </c>
      <c r="W174" s="2"/>
      <c r="X174" s="13"/>
      <c r="Y174" s="12"/>
      <c r="Z174" s="12"/>
      <c r="AA174" s="88"/>
      <c r="AB174" s="89"/>
      <c r="AC174" s="89"/>
      <c r="AD174" s="89"/>
      <c r="AE174" s="88" t="s">
        <v>88</v>
      </c>
      <c r="AF174" s="2">
        <f t="shared" si="48"/>
        <v>0</v>
      </c>
      <c r="AG174" s="2">
        <f t="shared" si="49"/>
        <v>0</v>
      </c>
      <c r="AH174" s="2">
        <f t="shared" si="50"/>
        <v>0</v>
      </c>
      <c r="AI174" s="2"/>
      <c r="AJ174" s="13"/>
      <c r="AK174" s="12"/>
      <c r="AL174" s="12"/>
      <c r="AM174" s="88"/>
      <c r="AN174" s="89"/>
      <c r="AO174" s="89"/>
      <c r="AP174" s="89"/>
      <c r="AQ174" s="88" t="s">
        <v>88</v>
      </c>
      <c r="AR174" s="2">
        <f t="shared" si="51"/>
        <v>0</v>
      </c>
      <c r="AS174" s="2">
        <f t="shared" si="52"/>
        <v>0</v>
      </c>
      <c r="AT174" s="2">
        <f t="shared" si="53"/>
        <v>0</v>
      </c>
      <c r="AU174" s="2"/>
      <c r="AV174" s="13"/>
      <c r="AW174" s="12"/>
      <c r="AX174" s="12"/>
      <c r="AY174" s="88"/>
      <c r="AZ174" s="89"/>
      <c r="BA174" s="89"/>
      <c r="BB174" s="89"/>
      <c r="BC174" s="88" t="s">
        <v>88</v>
      </c>
      <c r="BD174" s="2">
        <f t="shared" si="54"/>
        <v>0</v>
      </c>
      <c r="BE174" s="2">
        <f t="shared" si="55"/>
        <v>0</v>
      </c>
      <c r="BF174" s="2">
        <f t="shared" si="56"/>
        <v>0</v>
      </c>
    </row>
    <row r="175" spans="2:58" ht="13.15" x14ac:dyDescent="0.4">
      <c r="B175" s="13"/>
      <c r="C175" s="12"/>
      <c r="D175" s="12"/>
      <c r="E175" s="88"/>
      <c r="F175" s="89"/>
      <c r="I175" s="2"/>
      <c r="J175" s="2"/>
      <c r="K175" s="2">
        <f t="shared" si="44"/>
        <v>0</v>
      </c>
      <c r="L175" s="2">
        <f t="shared" si="43"/>
        <v>0</v>
      </c>
      <c r="M175" s="12"/>
      <c r="N175" s="12"/>
      <c r="O175" s="88"/>
      <c r="P175" s="89"/>
      <c r="Q175" s="89"/>
      <c r="R175" s="89"/>
      <c r="S175" s="88" t="s">
        <v>88</v>
      </c>
      <c r="T175" s="2">
        <f t="shared" si="45"/>
        <v>0</v>
      </c>
      <c r="U175" s="2">
        <f t="shared" si="46"/>
        <v>0</v>
      </c>
      <c r="V175" s="2">
        <f t="shared" si="47"/>
        <v>0</v>
      </c>
      <c r="W175" s="2"/>
      <c r="X175" s="13"/>
      <c r="Y175" s="12"/>
      <c r="Z175" s="12"/>
      <c r="AA175" s="88"/>
      <c r="AB175" s="89"/>
      <c r="AC175" s="89"/>
      <c r="AD175" s="89"/>
      <c r="AE175" s="88" t="s">
        <v>88</v>
      </c>
      <c r="AF175" s="2">
        <f t="shared" si="48"/>
        <v>0</v>
      </c>
      <c r="AG175" s="2">
        <f t="shared" si="49"/>
        <v>0</v>
      </c>
      <c r="AH175" s="2">
        <f t="shared" si="50"/>
        <v>0</v>
      </c>
      <c r="AI175" s="2"/>
      <c r="AJ175" s="13"/>
      <c r="AK175" s="12"/>
      <c r="AL175" s="12"/>
      <c r="AM175" s="88"/>
      <c r="AN175" s="89"/>
      <c r="AO175" s="89"/>
      <c r="AP175" s="89"/>
      <c r="AQ175" s="88" t="s">
        <v>88</v>
      </c>
      <c r="AR175" s="2">
        <f t="shared" si="51"/>
        <v>0</v>
      </c>
      <c r="AS175" s="2">
        <f t="shared" si="52"/>
        <v>0</v>
      </c>
      <c r="AT175" s="2">
        <f t="shared" si="53"/>
        <v>0</v>
      </c>
      <c r="AU175" s="2"/>
      <c r="AV175" s="13"/>
      <c r="AW175" s="12"/>
      <c r="AX175" s="12"/>
      <c r="AY175" s="88"/>
      <c r="AZ175" s="89"/>
      <c r="BA175" s="89"/>
      <c r="BB175" s="89"/>
      <c r="BC175" s="88" t="s">
        <v>88</v>
      </c>
      <c r="BD175" s="2">
        <f t="shared" si="54"/>
        <v>0</v>
      </c>
      <c r="BE175" s="2">
        <f t="shared" si="55"/>
        <v>0</v>
      </c>
      <c r="BF175" s="2">
        <f t="shared" si="56"/>
        <v>0</v>
      </c>
    </row>
    <row r="176" spans="2:58" ht="13.15" x14ac:dyDescent="0.4">
      <c r="B176" s="13"/>
      <c r="C176" s="12"/>
      <c r="D176" s="12"/>
      <c r="E176" s="88"/>
      <c r="F176" s="89"/>
      <c r="I176" s="2"/>
      <c r="J176" s="2"/>
      <c r="K176" s="2">
        <f t="shared" si="44"/>
        <v>0</v>
      </c>
      <c r="L176" s="2">
        <f t="shared" si="43"/>
        <v>0</v>
      </c>
      <c r="M176" s="12"/>
      <c r="N176" s="12"/>
      <c r="O176" s="88"/>
      <c r="P176" s="89"/>
      <c r="Q176" s="89"/>
      <c r="R176" s="89"/>
      <c r="S176" s="88" t="s">
        <v>88</v>
      </c>
      <c r="T176" s="2">
        <f t="shared" si="45"/>
        <v>0</v>
      </c>
      <c r="U176" s="2">
        <f t="shared" si="46"/>
        <v>0</v>
      </c>
      <c r="V176" s="2">
        <f t="shared" si="47"/>
        <v>0</v>
      </c>
      <c r="W176" s="2"/>
      <c r="X176" s="13"/>
      <c r="Y176" s="12"/>
      <c r="Z176" s="12"/>
      <c r="AA176" s="88"/>
      <c r="AB176" s="89"/>
      <c r="AC176" s="89"/>
      <c r="AD176" s="89"/>
      <c r="AE176" s="88" t="s">
        <v>88</v>
      </c>
      <c r="AF176" s="2">
        <f t="shared" si="48"/>
        <v>0</v>
      </c>
      <c r="AG176" s="2">
        <f t="shared" si="49"/>
        <v>0</v>
      </c>
      <c r="AH176" s="2">
        <f t="shared" si="50"/>
        <v>0</v>
      </c>
      <c r="AI176" s="2"/>
      <c r="AJ176" s="13"/>
      <c r="AK176" s="12"/>
      <c r="AL176" s="12"/>
      <c r="AM176" s="88"/>
      <c r="AN176" s="89"/>
      <c r="AO176" s="89"/>
      <c r="AP176" s="89"/>
      <c r="AQ176" s="88" t="s">
        <v>88</v>
      </c>
      <c r="AR176" s="2">
        <f t="shared" si="51"/>
        <v>0</v>
      </c>
      <c r="AS176" s="2">
        <f t="shared" si="52"/>
        <v>0</v>
      </c>
      <c r="AT176" s="2">
        <f t="shared" si="53"/>
        <v>0</v>
      </c>
      <c r="AU176" s="2"/>
      <c r="AV176" s="13"/>
      <c r="AW176" s="12"/>
      <c r="AX176" s="12"/>
      <c r="AY176" s="88"/>
      <c r="AZ176" s="89"/>
      <c r="BA176" s="89"/>
      <c r="BB176" s="89"/>
      <c r="BC176" s="88" t="s">
        <v>88</v>
      </c>
      <c r="BD176" s="2">
        <f t="shared" si="54"/>
        <v>0</v>
      </c>
      <c r="BE176" s="2">
        <f t="shared" si="55"/>
        <v>0</v>
      </c>
      <c r="BF176" s="2">
        <f t="shared" si="56"/>
        <v>0</v>
      </c>
    </row>
    <row r="177" spans="2:58" ht="13.15" x14ac:dyDescent="0.4">
      <c r="B177" s="13"/>
      <c r="C177" s="12"/>
      <c r="D177" s="12"/>
      <c r="E177" s="88"/>
      <c r="F177" s="89"/>
      <c r="I177" s="2"/>
      <c r="J177" s="2"/>
      <c r="K177" s="2">
        <f t="shared" si="44"/>
        <v>0</v>
      </c>
      <c r="L177" s="2">
        <f t="shared" si="43"/>
        <v>0</v>
      </c>
      <c r="M177" s="12"/>
      <c r="N177" s="12"/>
      <c r="O177" s="88"/>
      <c r="P177" s="89"/>
      <c r="Q177" s="89"/>
      <c r="R177" s="89"/>
      <c r="S177" s="88" t="s">
        <v>88</v>
      </c>
      <c r="T177" s="2">
        <f t="shared" si="45"/>
        <v>0</v>
      </c>
      <c r="U177" s="2">
        <f t="shared" si="46"/>
        <v>0</v>
      </c>
      <c r="V177" s="2">
        <f t="shared" si="47"/>
        <v>0</v>
      </c>
      <c r="W177" s="2"/>
      <c r="X177" s="13"/>
      <c r="Y177" s="12"/>
      <c r="Z177" s="12"/>
      <c r="AA177" s="88"/>
      <c r="AB177" s="89"/>
      <c r="AC177" s="89"/>
      <c r="AD177" s="89"/>
      <c r="AE177" s="88" t="s">
        <v>88</v>
      </c>
      <c r="AF177" s="2">
        <f t="shared" si="48"/>
        <v>0</v>
      </c>
      <c r="AG177" s="2">
        <f t="shared" si="49"/>
        <v>0</v>
      </c>
      <c r="AH177" s="2">
        <f t="shared" si="50"/>
        <v>0</v>
      </c>
      <c r="AI177" s="2"/>
      <c r="AJ177" s="13"/>
      <c r="AK177" s="12"/>
      <c r="AL177" s="12"/>
      <c r="AM177" s="88"/>
      <c r="AN177" s="89"/>
      <c r="AO177" s="89"/>
      <c r="AP177" s="89"/>
      <c r="AQ177" s="88" t="s">
        <v>88</v>
      </c>
      <c r="AR177" s="2">
        <f t="shared" si="51"/>
        <v>0</v>
      </c>
      <c r="AS177" s="2">
        <f t="shared" si="52"/>
        <v>0</v>
      </c>
      <c r="AT177" s="2">
        <f t="shared" si="53"/>
        <v>0</v>
      </c>
      <c r="AU177" s="2"/>
      <c r="AV177" s="13"/>
      <c r="AW177" s="12"/>
      <c r="AX177" s="12"/>
      <c r="AY177" s="88"/>
      <c r="AZ177" s="89"/>
      <c r="BA177" s="89"/>
      <c r="BB177" s="89"/>
      <c r="BC177" s="88" t="s">
        <v>88</v>
      </c>
      <c r="BD177" s="2">
        <f t="shared" si="54"/>
        <v>0</v>
      </c>
      <c r="BE177" s="2">
        <f t="shared" si="55"/>
        <v>0</v>
      </c>
      <c r="BF177" s="2">
        <f t="shared" si="56"/>
        <v>0</v>
      </c>
    </row>
    <row r="178" spans="2:58" ht="13.15" x14ac:dyDescent="0.4">
      <c r="B178" s="13"/>
      <c r="C178" s="12"/>
      <c r="D178" s="12"/>
      <c r="E178" s="88"/>
      <c r="F178" s="89"/>
      <c r="I178" s="2"/>
      <c r="J178" s="2"/>
      <c r="K178" s="2">
        <f t="shared" si="44"/>
        <v>0</v>
      </c>
      <c r="L178" s="2">
        <f t="shared" si="43"/>
        <v>0</v>
      </c>
      <c r="M178" s="12"/>
      <c r="N178" s="12"/>
      <c r="O178" s="88"/>
      <c r="P178" s="89"/>
      <c r="Q178" s="89"/>
      <c r="R178" s="89"/>
      <c r="S178" s="88" t="s">
        <v>88</v>
      </c>
      <c r="T178" s="2">
        <f t="shared" si="45"/>
        <v>0</v>
      </c>
      <c r="U178" s="2">
        <f t="shared" si="46"/>
        <v>0</v>
      </c>
      <c r="V178" s="2">
        <f t="shared" si="47"/>
        <v>0</v>
      </c>
      <c r="W178" s="2"/>
      <c r="X178" s="13"/>
      <c r="Y178" s="12"/>
      <c r="Z178" s="12"/>
      <c r="AA178" s="88"/>
      <c r="AB178" s="89"/>
      <c r="AC178" s="89"/>
      <c r="AD178" s="89"/>
      <c r="AE178" s="88" t="s">
        <v>88</v>
      </c>
      <c r="AF178" s="2">
        <f t="shared" si="48"/>
        <v>0</v>
      </c>
      <c r="AG178" s="2">
        <f t="shared" si="49"/>
        <v>0</v>
      </c>
      <c r="AH178" s="2">
        <f t="shared" si="50"/>
        <v>0</v>
      </c>
      <c r="AI178" s="2"/>
      <c r="AJ178" s="13"/>
      <c r="AK178" s="12"/>
      <c r="AL178" s="12"/>
      <c r="AM178" s="88"/>
      <c r="AN178" s="89"/>
      <c r="AO178" s="89"/>
      <c r="AP178" s="89"/>
      <c r="AQ178" s="88" t="s">
        <v>88</v>
      </c>
      <c r="AR178" s="2">
        <f t="shared" si="51"/>
        <v>0</v>
      </c>
      <c r="AS178" s="2">
        <f t="shared" si="52"/>
        <v>0</v>
      </c>
      <c r="AT178" s="2">
        <f t="shared" si="53"/>
        <v>0</v>
      </c>
      <c r="AU178" s="2"/>
      <c r="AV178" s="13"/>
      <c r="AW178" s="12"/>
      <c r="AX178" s="12"/>
      <c r="AY178" s="88"/>
      <c r="AZ178" s="89"/>
      <c r="BA178" s="89"/>
      <c r="BB178" s="89"/>
      <c r="BC178" s="88" t="s">
        <v>88</v>
      </c>
      <c r="BD178" s="2">
        <f t="shared" si="54"/>
        <v>0</v>
      </c>
      <c r="BE178" s="2">
        <f t="shared" si="55"/>
        <v>0</v>
      </c>
      <c r="BF178" s="2">
        <f t="shared" si="56"/>
        <v>0</v>
      </c>
    </row>
    <row r="179" spans="2:58" ht="13.15" x14ac:dyDescent="0.4">
      <c r="B179" s="13"/>
      <c r="C179" s="12"/>
      <c r="D179" s="12"/>
      <c r="E179" s="88"/>
      <c r="F179" s="89"/>
      <c r="I179" s="2"/>
      <c r="J179" s="2"/>
      <c r="K179" s="2">
        <f t="shared" si="44"/>
        <v>0</v>
      </c>
      <c r="L179" s="2">
        <f t="shared" si="43"/>
        <v>0</v>
      </c>
      <c r="M179" s="12"/>
      <c r="N179" s="12"/>
      <c r="O179" s="88"/>
      <c r="P179" s="89"/>
      <c r="Q179" s="89"/>
      <c r="R179" s="89"/>
      <c r="S179" s="88" t="s">
        <v>88</v>
      </c>
      <c r="T179" s="2">
        <f t="shared" si="45"/>
        <v>0</v>
      </c>
      <c r="U179" s="2">
        <f t="shared" si="46"/>
        <v>0</v>
      </c>
      <c r="V179" s="2">
        <f t="shared" si="47"/>
        <v>0</v>
      </c>
      <c r="W179" s="2"/>
      <c r="X179" s="13"/>
      <c r="Y179" s="12"/>
      <c r="Z179" s="12"/>
      <c r="AA179" s="88"/>
      <c r="AB179" s="89"/>
      <c r="AC179" s="89"/>
      <c r="AD179" s="89"/>
      <c r="AE179" s="88" t="s">
        <v>88</v>
      </c>
      <c r="AF179" s="2">
        <f t="shared" si="48"/>
        <v>0</v>
      </c>
      <c r="AG179" s="2">
        <f t="shared" si="49"/>
        <v>0</v>
      </c>
      <c r="AH179" s="2">
        <f t="shared" si="50"/>
        <v>0</v>
      </c>
      <c r="AI179" s="2"/>
      <c r="AJ179" s="13"/>
      <c r="AK179" s="12"/>
      <c r="AL179" s="12"/>
      <c r="AM179" s="88"/>
      <c r="AN179" s="89"/>
      <c r="AO179" s="89"/>
      <c r="AP179" s="89"/>
      <c r="AQ179" s="88" t="s">
        <v>88</v>
      </c>
      <c r="AR179" s="2">
        <f t="shared" si="51"/>
        <v>0</v>
      </c>
      <c r="AS179" s="2">
        <f t="shared" si="52"/>
        <v>0</v>
      </c>
      <c r="AT179" s="2">
        <f t="shared" si="53"/>
        <v>0</v>
      </c>
      <c r="AU179" s="2"/>
      <c r="AV179" s="13"/>
      <c r="AW179" s="12"/>
      <c r="AX179" s="12"/>
      <c r="AY179" s="88"/>
      <c r="AZ179" s="89"/>
      <c r="BA179" s="89"/>
      <c r="BB179" s="89"/>
      <c r="BC179" s="88" t="s">
        <v>88</v>
      </c>
      <c r="BD179" s="2">
        <f t="shared" si="54"/>
        <v>0</v>
      </c>
      <c r="BE179" s="2">
        <f t="shared" si="55"/>
        <v>0</v>
      </c>
      <c r="BF179" s="2">
        <f t="shared" si="56"/>
        <v>0</v>
      </c>
    </row>
    <row r="180" spans="2:58" ht="13.15" x14ac:dyDescent="0.4">
      <c r="B180" s="13"/>
      <c r="C180" s="12"/>
      <c r="D180" s="12"/>
      <c r="E180" s="88"/>
      <c r="F180" s="89"/>
      <c r="I180" s="2"/>
      <c r="J180" s="2"/>
      <c r="K180" s="2">
        <f t="shared" si="44"/>
        <v>0</v>
      </c>
      <c r="L180" s="2">
        <f t="shared" si="43"/>
        <v>0</v>
      </c>
      <c r="M180" s="12"/>
      <c r="N180" s="12"/>
      <c r="O180" s="88"/>
      <c r="P180" s="89"/>
      <c r="Q180" s="89"/>
      <c r="R180" s="89"/>
      <c r="S180" s="88" t="s">
        <v>88</v>
      </c>
      <c r="T180" s="2">
        <f t="shared" si="45"/>
        <v>0</v>
      </c>
      <c r="U180" s="2">
        <f t="shared" si="46"/>
        <v>0</v>
      </c>
      <c r="V180" s="2">
        <f t="shared" si="47"/>
        <v>0</v>
      </c>
      <c r="W180" s="2"/>
      <c r="X180" s="13"/>
      <c r="Y180" s="12"/>
      <c r="Z180" s="12"/>
      <c r="AA180" s="88"/>
      <c r="AB180" s="89"/>
      <c r="AC180" s="89"/>
      <c r="AD180" s="89"/>
      <c r="AE180" s="88" t="s">
        <v>88</v>
      </c>
      <c r="AF180" s="2">
        <f t="shared" si="48"/>
        <v>0</v>
      </c>
      <c r="AG180" s="2">
        <f t="shared" si="49"/>
        <v>0</v>
      </c>
      <c r="AH180" s="2">
        <f t="shared" si="50"/>
        <v>0</v>
      </c>
      <c r="AI180" s="2"/>
      <c r="AJ180" s="13"/>
      <c r="AK180" s="12"/>
      <c r="AL180" s="12"/>
      <c r="AM180" s="88"/>
      <c r="AN180" s="89"/>
      <c r="AO180" s="89"/>
      <c r="AP180" s="89"/>
      <c r="AQ180" s="88" t="s">
        <v>88</v>
      </c>
      <c r="AR180" s="2">
        <f t="shared" si="51"/>
        <v>0</v>
      </c>
      <c r="AS180" s="2">
        <f t="shared" si="52"/>
        <v>0</v>
      </c>
      <c r="AT180" s="2">
        <f t="shared" si="53"/>
        <v>0</v>
      </c>
      <c r="AU180" s="2"/>
      <c r="AV180" s="13"/>
      <c r="AW180" s="12"/>
      <c r="AX180" s="12"/>
      <c r="AY180" s="88"/>
      <c r="AZ180" s="89"/>
      <c r="BA180" s="89"/>
      <c r="BB180" s="89"/>
      <c r="BC180" s="88" t="s">
        <v>88</v>
      </c>
      <c r="BD180" s="2">
        <f t="shared" si="54"/>
        <v>0</v>
      </c>
      <c r="BE180" s="2">
        <f t="shared" si="55"/>
        <v>0</v>
      </c>
      <c r="BF180" s="2">
        <f t="shared" si="56"/>
        <v>0</v>
      </c>
    </row>
    <row r="181" spans="2:58" ht="13.15" x14ac:dyDescent="0.4">
      <c r="B181" s="13"/>
      <c r="C181" s="12"/>
      <c r="D181" s="12"/>
      <c r="E181" s="88"/>
      <c r="F181" s="89"/>
      <c r="I181" s="2"/>
      <c r="J181" s="2"/>
      <c r="K181" s="2">
        <f t="shared" si="44"/>
        <v>0</v>
      </c>
      <c r="L181" s="2">
        <f t="shared" si="43"/>
        <v>0</v>
      </c>
      <c r="M181" s="12"/>
      <c r="N181" s="12"/>
      <c r="O181" s="88"/>
      <c r="P181" s="89"/>
      <c r="Q181" s="89"/>
      <c r="R181" s="89"/>
      <c r="S181" s="88" t="s">
        <v>88</v>
      </c>
      <c r="T181" s="2">
        <f t="shared" si="45"/>
        <v>0</v>
      </c>
      <c r="U181" s="2">
        <f t="shared" si="46"/>
        <v>0</v>
      </c>
      <c r="V181" s="2">
        <f t="shared" si="47"/>
        <v>0</v>
      </c>
      <c r="W181" s="2"/>
      <c r="X181" s="13"/>
      <c r="Y181" s="12"/>
      <c r="Z181" s="12"/>
      <c r="AA181" s="88"/>
      <c r="AB181" s="89"/>
      <c r="AC181" s="89"/>
      <c r="AD181" s="89"/>
      <c r="AE181" s="88" t="s">
        <v>88</v>
      </c>
      <c r="AF181" s="2">
        <f t="shared" si="48"/>
        <v>0</v>
      </c>
      <c r="AG181" s="2">
        <f t="shared" si="49"/>
        <v>0</v>
      </c>
      <c r="AH181" s="2">
        <f t="shared" si="50"/>
        <v>0</v>
      </c>
      <c r="AI181" s="2"/>
      <c r="AJ181" s="13"/>
      <c r="AK181" s="12"/>
      <c r="AL181" s="12"/>
      <c r="AM181" s="88"/>
      <c r="AN181" s="89"/>
      <c r="AO181" s="89"/>
      <c r="AP181" s="89"/>
      <c r="AQ181" s="88" t="s">
        <v>88</v>
      </c>
      <c r="AR181" s="2">
        <f t="shared" si="51"/>
        <v>0</v>
      </c>
      <c r="AS181" s="2">
        <f t="shared" si="52"/>
        <v>0</v>
      </c>
      <c r="AT181" s="2">
        <f t="shared" si="53"/>
        <v>0</v>
      </c>
      <c r="AU181" s="2"/>
      <c r="AV181" s="13"/>
      <c r="AW181" s="12"/>
      <c r="AX181" s="12"/>
      <c r="AY181" s="88"/>
      <c r="AZ181" s="89"/>
      <c r="BA181" s="89"/>
      <c r="BB181" s="89"/>
      <c r="BC181" s="88" t="s">
        <v>88</v>
      </c>
      <c r="BD181" s="2">
        <f t="shared" si="54"/>
        <v>0</v>
      </c>
      <c r="BE181" s="2">
        <f t="shared" si="55"/>
        <v>0</v>
      </c>
      <c r="BF181" s="2">
        <f t="shared" si="56"/>
        <v>0</v>
      </c>
    </row>
    <row r="182" spans="2:58" ht="13.15" x14ac:dyDescent="0.4">
      <c r="B182" s="13"/>
      <c r="C182" s="12"/>
      <c r="D182" s="12"/>
      <c r="E182" s="88"/>
      <c r="F182" s="89"/>
      <c r="I182" s="2"/>
      <c r="J182" s="2"/>
      <c r="K182" s="2">
        <f t="shared" si="44"/>
        <v>0</v>
      </c>
      <c r="L182" s="2">
        <f t="shared" si="43"/>
        <v>0</v>
      </c>
      <c r="M182" s="12"/>
      <c r="N182" s="12"/>
      <c r="O182" s="88"/>
      <c r="P182" s="89"/>
      <c r="Q182" s="89"/>
      <c r="R182" s="89"/>
      <c r="S182" s="88" t="s">
        <v>88</v>
      </c>
      <c r="T182" s="2">
        <f t="shared" si="45"/>
        <v>0</v>
      </c>
      <c r="U182" s="2">
        <f t="shared" si="46"/>
        <v>0</v>
      </c>
      <c r="V182" s="2">
        <f t="shared" si="47"/>
        <v>0</v>
      </c>
      <c r="W182" s="2"/>
      <c r="X182" s="13"/>
      <c r="Y182" s="12"/>
      <c r="Z182" s="12"/>
      <c r="AA182" s="88"/>
      <c r="AB182" s="89"/>
      <c r="AC182" s="89"/>
      <c r="AD182" s="89"/>
      <c r="AE182" s="88" t="s">
        <v>88</v>
      </c>
      <c r="AF182" s="2">
        <f t="shared" si="48"/>
        <v>0</v>
      </c>
      <c r="AG182" s="2">
        <f t="shared" si="49"/>
        <v>0</v>
      </c>
      <c r="AH182" s="2">
        <f t="shared" si="50"/>
        <v>0</v>
      </c>
      <c r="AI182" s="2"/>
      <c r="AJ182" s="13"/>
      <c r="AK182" s="12"/>
      <c r="AL182" s="12"/>
      <c r="AM182" s="88"/>
      <c r="AN182" s="89"/>
      <c r="AO182" s="89"/>
      <c r="AP182" s="89"/>
      <c r="AQ182" s="88" t="s">
        <v>88</v>
      </c>
      <c r="AR182" s="2">
        <f t="shared" si="51"/>
        <v>0</v>
      </c>
      <c r="AS182" s="2">
        <f t="shared" si="52"/>
        <v>0</v>
      </c>
      <c r="AT182" s="2">
        <f t="shared" si="53"/>
        <v>0</v>
      </c>
      <c r="AU182" s="2"/>
      <c r="AV182" s="13"/>
      <c r="AW182" s="12"/>
      <c r="AX182" s="12"/>
      <c r="AY182" s="88"/>
      <c r="AZ182" s="89"/>
      <c r="BA182" s="89"/>
      <c r="BB182" s="89"/>
      <c r="BC182" s="88" t="s">
        <v>88</v>
      </c>
      <c r="BD182" s="2">
        <f t="shared" si="54"/>
        <v>0</v>
      </c>
      <c r="BE182" s="2">
        <f t="shared" si="55"/>
        <v>0</v>
      </c>
      <c r="BF182" s="2">
        <f t="shared" si="56"/>
        <v>0</v>
      </c>
    </row>
    <row r="183" spans="2:58" ht="13.15" x14ac:dyDescent="0.4">
      <c r="B183" s="13"/>
      <c r="C183" s="12"/>
      <c r="D183" s="12"/>
      <c r="E183" s="88"/>
      <c r="F183" s="89"/>
      <c r="I183" s="2"/>
      <c r="J183" s="2"/>
      <c r="K183" s="2">
        <f t="shared" si="44"/>
        <v>0</v>
      </c>
      <c r="L183" s="2">
        <f t="shared" si="43"/>
        <v>0</v>
      </c>
      <c r="M183" s="12"/>
      <c r="N183" s="12"/>
      <c r="O183" s="88"/>
      <c r="P183" s="89"/>
      <c r="Q183" s="89"/>
      <c r="R183" s="89"/>
      <c r="S183" s="88" t="s">
        <v>88</v>
      </c>
      <c r="T183" s="2">
        <f t="shared" si="45"/>
        <v>0</v>
      </c>
      <c r="U183" s="2">
        <f t="shared" si="46"/>
        <v>0</v>
      </c>
      <c r="V183" s="2">
        <f t="shared" si="47"/>
        <v>0</v>
      </c>
      <c r="W183" s="2"/>
      <c r="X183" s="13"/>
      <c r="Y183" s="12"/>
      <c r="Z183" s="12"/>
      <c r="AA183" s="88"/>
      <c r="AB183" s="89"/>
      <c r="AC183" s="89"/>
      <c r="AD183" s="89"/>
      <c r="AE183" s="88" t="s">
        <v>88</v>
      </c>
      <c r="AF183" s="2">
        <f t="shared" si="48"/>
        <v>0</v>
      </c>
      <c r="AG183" s="2">
        <f t="shared" si="49"/>
        <v>0</v>
      </c>
      <c r="AH183" s="2">
        <f t="shared" si="50"/>
        <v>0</v>
      </c>
      <c r="AI183" s="2"/>
      <c r="AJ183" s="13"/>
      <c r="AK183" s="12"/>
      <c r="AL183" s="12"/>
      <c r="AM183" s="88"/>
      <c r="AN183" s="89"/>
      <c r="AO183" s="89"/>
      <c r="AP183" s="89"/>
      <c r="AQ183" s="88" t="s">
        <v>88</v>
      </c>
      <c r="AR183" s="2">
        <f t="shared" si="51"/>
        <v>0</v>
      </c>
      <c r="AS183" s="2">
        <f t="shared" si="52"/>
        <v>0</v>
      </c>
      <c r="AT183" s="2">
        <f t="shared" si="53"/>
        <v>0</v>
      </c>
      <c r="AU183" s="2"/>
      <c r="AV183" s="13"/>
      <c r="AW183" s="12"/>
      <c r="AX183" s="12"/>
      <c r="AY183" s="88"/>
      <c r="AZ183" s="89"/>
      <c r="BA183" s="89"/>
      <c r="BB183" s="89"/>
      <c r="BC183" s="88" t="s">
        <v>88</v>
      </c>
      <c r="BD183" s="2">
        <f t="shared" si="54"/>
        <v>0</v>
      </c>
      <c r="BE183" s="2">
        <f t="shared" si="55"/>
        <v>0</v>
      </c>
      <c r="BF183" s="2">
        <f t="shared" si="56"/>
        <v>0</v>
      </c>
    </row>
    <row r="184" spans="2:58" ht="13.15" x14ac:dyDescent="0.4">
      <c r="B184" s="13"/>
      <c r="C184" s="12"/>
      <c r="D184" s="12"/>
      <c r="E184" s="88"/>
      <c r="F184" s="89"/>
      <c r="I184" s="2"/>
      <c r="J184" s="2"/>
      <c r="K184" s="2">
        <f t="shared" si="44"/>
        <v>0</v>
      </c>
      <c r="L184" s="2">
        <f t="shared" si="43"/>
        <v>0</v>
      </c>
      <c r="M184" s="12"/>
      <c r="N184" s="12"/>
      <c r="O184" s="88"/>
      <c r="P184" s="89"/>
      <c r="Q184" s="89"/>
      <c r="R184" s="89"/>
      <c r="S184" s="88" t="s">
        <v>88</v>
      </c>
      <c r="T184" s="2">
        <f t="shared" si="45"/>
        <v>0</v>
      </c>
      <c r="U184" s="2">
        <f t="shared" si="46"/>
        <v>0</v>
      </c>
      <c r="V184" s="2">
        <f t="shared" si="47"/>
        <v>0</v>
      </c>
      <c r="W184" s="2"/>
      <c r="X184" s="13"/>
      <c r="Y184" s="12"/>
      <c r="Z184" s="12"/>
      <c r="AA184" s="88"/>
      <c r="AB184" s="89"/>
      <c r="AC184" s="89"/>
      <c r="AD184" s="89"/>
      <c r="AE184" s="88" t="s">
        <v>88</v>
      </c>
      <c r="AF184" s="2">
        <f t="shared" si="48"/>
        <v>0</v>
      </c>
      <c r="AG184" s="2">
        <f t="shared" si="49"/>
        <v>0</v>
      </c>
      <c r="AH184" s="2">
        <f t="shared" si="50"/>
        <v>0</v>
      </c>
      <c r="AI184" s="2"/>
      <c r="AJ184" s="13"/>
      <c r="AK184" s="12"/>
      <c r="AL184" s="12"/>
      <c r="AM184" s="88"/>
      <c r="AN184" s="89"/>
      <c r="AO184" s="89"/>
      <c r="AP184" s="89"/>
      <c r="AQ184" s="88" t="s">
        <v>88</v>
      </c>
      <c r="AR184" s="2">
        <f t="shared" si="51"/>
        <v>0</v>
      </c>
      <c r="AS184" s="2">
        <f t="shared" si="52"/>
        <v>0</v>
      </c>
      <c r="AT184" s="2">
        <f t="shared" si="53"/>
        <v>0</v>
      </c>
      <c r="AU184" s="2"/>
      <c r="AV184" s="13"/>
      <c r="AW184" s="12"/>
      <c r="AX184" s="12"/>
      <c r="AY184" s="88"/>
      <c r="AZ184" s="89"/>
      <c r="BA184" s="89"/>
      <c r="BB184" s="89"/>
      <c r="BC184" s="88" t="s">
        <v>88</v>
      </c>
      <c r="BD184" s="2">
        <f t="shared" si="54"/>
        <v>0</v>
      </c>
      <c r="BE184" s="2">
        <f t="shared" si="55"/>
        <v>0</v>
      </c>
      <c r="BF184" s="2">
        <f t="shared" si="56"/>
        <v>0</v>
      </c>
    </row>
    <row r="185" spans="2:58" ht="13.15" x14ac:dyDescent="0.4">
      <c r="B185" s="13"/>
      <c r="C185" s="12"/>
      <c r="D185" s="12"/>
      <c r="E185" s="88"/>
      <c r="F185" s="89"/>
      <c r="I185" s="2"/>
      <c r="J185" s="2"/>
      <c r="K185" s="2">
        <f t="shared" si="44"/>
        <v>0</v>
      </c>
      <c r="L185" s="2">
        <f t="shared" si="43"/>
        <v>0</v>
      </c>
      <c r="M185" s="12"/>
      <c r="N185" s="12"/>
      <c r="O185" s="88"/>
      <c r="P185" s="89"/>
      <c r="Q185" s="89"/>
      <c r="R185" s="89"/>
      <c r="S185" s="88" t="s">
        <v>88</v>
      </c>
      <c r="T185" s="2">
        <f t="shared" si="45"/>
        <v>0</v>
      </c>
      <c r="U185" s="2">
        <f t="shared" si="46"/>
        <v>0</v>
      </c>
      <c r="V185" s="2">
        <f t="shared" si="47"/>
        <v>0</v>
      </c>
      <c r="W185" s="2"/>
      <c r="X185" s="13"/>
      <c r="Y185" s="12"/>
      <c r="Z185" s="12"/>
      <c r="AA185" s="88"/>
      <c r="AB185" s="89"/>
      <c r="AC185" s="89"/>
      <c r="AD185" s="89"/>
      <c r="AE185" s="88" t="s">
        <v>88</v>
      </c>
      <c r="AF185" s="2">
        <f t="shared" si="48"/>
        <v>0</v>
      </c>
      <c r="AG185" s="2">
        <f t="shared" si="49"/>
        <v>0</v>
      </c>
      <c r="AH185" s="2">
        <f t="shared" si="50"/>
        <v>0</v>
      </c>
      <c r="AI185" s="2"/>
      <c r="AJ185" s="13"/>
      <c r="AK185" s="12"/>
      <c r="AL185" s="12"/>
      <c r="AM185" s="88"/>
      <c r="AN185" s="89"/>
      <c r="AO185" s="89"/>
      <c r="AP185" s="89"/>
      <c r="AQ185" s="88" t="s">
        <v>88</v>
      </c>
      <c r="AR185" s="2">
        <f t="shared" si="51"/>
        <v>0</v>
      </c>
      <c r="AS185" s="2">
        <f t="shared" si="52"/>
        <v>0</v>
      </c>
      <c r="AT185" s="2">
        <f t="shared" si="53"/>
        <v>0</v>
      </c>
      <c r="AU185" s="2"/>
      <c r="AV185" s="13"/>
      <c r="AW185" s="12"/>
      <c r="AX185" s="12"/>
      <c r="AY185" s="88"/>
      <c r="AZ185" s="89"/>
      <c r="BA185" s="89"/>
      <c r="BB185" s="89"/>
      <c r="BC185" s="88" t="s">
        <v>88</v>
      </c>
      <c r="BD185" s="2">
        <f t="shared" si="54"/>
        <v>0</v>
      </c>
      <c r="BE185" s="2">
        <f t="shared" si="55"/>
        <v>0</v>
      </c>
      <c r="BF185" s="2">
        <f t="shared" si="56"/>
        <v>0</v>
      </c>
    </row>
    <row r="186" spans="2:58" ht="13.15" x14ac:dyDescent="0.4">
      <c r="B186" s="13"/>
      <c r="C186" s="12"/>
      <c r="D186" s="12"/>
      <c r="E186" s="88"/>
      <c r="F186" s="89"/>
      <c r="I186" s="2"/>
      <c r="J186" s="2"/>
      <c r="K186" s="2">
        <f t="shared" si="44"/>
        <v>0</v>
      </c>
      <c r="L186" s="2">
        <f t="shared" si="43"/>
        <v>0</v>
      </c>
      <c r="M186" s="12"/>
      <c r="N186" s="12"/>
      <c r="O186" s="88"/>
      <c r="P186" s="89"/>
      <c r="Q186" s="89"/>
      <c r="R186" s="89"/>
      <c r="S186" s="88" t="s">
        <v>88</v>
      </c>
      <c r="T186" s="2">
        <f t="shared" si="45"/>
        <v>0</v>
      </c>
      <c r="U186" s="2">
        <f t="shared" si="46"/>
        <v>0</v>
      </c>
      <c r="V186" s="2">
        <f t="shared" si="47"/>
        <v>0</v>
      </c>
      <c r="W186" s="2"/>
      <c r="X186" s="13"/>
      <c r="Y186" s="12"/>
      <c r="Z186" s="12"/>
      <c r="AA186" s="88"/>
      <c r="AB186" s="89"/>
      <c r="AC186" s="89"/>
      <c r="AD186" s="89"/>
      <c r="AE186" s="88" t="s">
        <v>88</v>
      </c>
      <c r="AF186" s="2">
        <f t="shared" si="48"/>
        <v>0</v>
      </c>
      <c r="AG186" s="2">
        <f t="shared" si="49"/>
        <v>0</v>
      </c>
      <c r="AH186" s="2">
        <f t="shared" si="50"/>
        <v>0</v>
      </c>
      <c r="AI186" s="2"/>
      <c r="AJ186" s="13"/>
      <c r="AK186" s="12"/>
      <c r="AL186" s="12"/>
      <c r="AM186" s="88"/>
      <c r="AN186" s="89"/>
      <c r="AO186" s="89"/>
      <c r="AP186" s="89"/>
      <c r="AQ186" s="88" t="s">
        <v>88</v>
      </c>
      <c r="AR186" s="2">
        <f t="shared" si="51"/>
        <v>0</v>
      </c>
      <c r="AS186" s="2">
        <f t="shared" si="52"/>
        <v>0</v>
      </c>
      <c r="AT186" s="2">
        <f t="shared" si="53"/>
        <v>0</v>
      </c>
      <c r="AU186" s="2"/>
      <c r="AV186" s="13"/>
      <c r="AW186" s="12"/>
      <c r="AX186" s="12"/>
      <c r="AY186" s="88"/>
      <c r="AZ186" s="89"/>
      <c r="BA186" s="89"/>
      <c r="BB186" s="89"/>
      <c r="BC186" s="88" t="s">
        <v>88</v>
      </c>
      <c r="BD186" s="2">
        <f t="shared" si="54"/>
        <v>0</v>
      </c>
      <c r="BE186" s="2">
        <f t="shared" si="55"/>
        <v>0</v>
      </c>
      <c r="BF186" s="2">
        <f t="shared" si="56"/>
        <v>0</v>
      </c>
    </row>
    <row r="187" spans="2:58" ht="13.15" x14ac:dyDescent="0.4">
      <c r="B187" s="13"/>
      <c r="C187" s="12"/>
      <c r="D187" s="12"/>
      <c r="E187" s="88"/>
      <c r="F187" s="89"/>
      <c r="I187" s="2"/>
      <c r="J187" s="2"/>
      <c r="K187" s="2">
        <f t="shared" si="44"/>
        <v>0</v>
      </c>
      <c r="L187" s="2">
        <f t="shared" si="43"/>
        <v>0</v>
      </c>
      <c r="M187" s="12"/>
      <c r="N187" s="12"/>
      <c r="O187" s="88"/>
      <c r="P187" s="89"/>
      <c r="Q187" s="89"/>
      <c r="R187" s="89"/>
      <c r="S187" s="88" t="s">
        <v>88</v>
      </c>
      <c r="T187" s="2">
        <f t="shared" si="45"/>
        <v>0</v>
      </c>
      <c r="U187" s="2">
        <f t="shared" si="46"/>
        <v>0</v>
      </c>
      <c r="V187" s="2">
        <f t="shared" si="47"/>
        <v>0</v>
      </c>
      <c r="W187" s="2"/>
      <c r="X187" s="13"/>
      <c r="Y187" s="12"/>
      <c r="Z187" s="12"/>
      <c r="AA187" s="88"/>
      <c r="AB187" s="89"/>
      <c r="AC187" s="89"/>
      <c r="AD187" s="89"/>
      <c r="AE187" s="88" t="s">
        <v>88</v>
      </c>
      <c r="AF187" s="2">
        <f t="shared" si="48"/>
        <v>0</v>
      </c>
      <c r="AG187" s="2">
        <f t="shared" si="49"/>
        <v>0</v>
      </c>
      <c r="AH187" s="2">
        <f t="shared" si="50"/>
        <v>0</v>
      </c>
      <c r="AI187" s="2"/>
      <c r="AJ187" s="13"/>
      <c r="AK187" s="12"/>
      <c r="AL187" s="12"/>
      <c r="AM187" s="88"/>
      <c r="AN187" s="89"/>
      <c r="AO187" s="89"/>
      <c r="AP187" s="89"/>
      <c r="AQ187" s="88" t="s">
        <v>88</v>
      </c>
      <c r="AR187" s="2">
        <f t="shared" si="51"/>
        <v>0</v>
      </c>
      <c r="AS187" s="2">
        <f t="shared" si="52"/>
        <v>0</v>
      </c>
      <c r="AT187" s="2">
        <f t="shared" si="53"/>
        <v>0</v>
      </c>
      <c r="AU187" s="2"/>
      <c r="AV187" s="13"/>
      <c r="AW187" s="12"/>
      <c r="AX187" s="12"/>
      <c r="AY187" s="88"/>
      <c r="AZ187" s="89"/>
      <c r="BA187" s="89"/>
      <c r="BB187" s="89"/>
      <c r="BC187" s="88" t="s">
        <v>88</v>
      </c>
      <c r="BD187" s="2">
        <f t="shared" si="54"/>
        <v>0</v>
      </c>
      <c r="BE187" s="2">
        <f t="shared" si="55"/>
        <v>0</v>
      </c>
      <c r="BF187" s="2">
        <f t="shared" si="56"/>
        <v>0</v>
      </c>
    </row>
    <row r="188" spans="2:58" ht="13.15" x14ac:dyDescent="0.4">
      <c r="B188" s="13"/>
      <c r="C188" s="12"/>
      <c r="D188" s="12"/>
      <c r="E188" s="88"/>
      <c r="F188" s="89"/>
      <c r="I188" s="2"/>
      <c r="J188" s="2"/>
      <c r="K188" s="2">
        <f t="shared" si="44"/>
        <v>0</v>
      </c>
      <c r="L188" s="2">
        <f t="shared" si="43"/>
        <v>0</v>
      </c>
      <c r="M188" s="12"/>
      <c r="N188" s="12"/>
      <c r="O188" s="88"/>
      <c r="P188" s="89"/>
      <c r="Q188" s="89"/>
      <c r="R188" s="89"/>
      <c r="S188" s="88" t="s">
        <v>88</v>
      </c>
      <c r="T188" s="2">
        <f t="shared" si="45"/>
        <v>0</v>
      </c>
      <c r="U188" s="2">
        <f t="shared" si="46"/>
        <v>0</v>
      </c>
      <c r="V188" s="2">
        <f t="shared" si="47"/>
        <v>0</v>
      </c>
      <c r="W188" s="2"/>
      <c r="X188" s="13"/>
      <c r="Y188" s="12"/>
      <c r="Z188" s="12"/>
      <c r="AA188" s="88"/>
      <c r="AB188" s="89"/>
      <c r="AC188" s="89"/>
      <c r="AD188" s="89"/>
      <c r="AE188" s="88" t="s">
        <v>88</v>
      </c>
      <c r="AF188" s="2">
        <f t="shared" si="48"/>
        <v>0</v>
      </c>
      <c r="AG188" s="2">
        <f t="shared" si="49"/>
        <v>0</v>
      </c>
      <c r="AH188" s="2">
        <f t="shared" si="50"/>
        <v>0</v>
      </c>
      <c r="AI188" s="2"/>
      <c r="AJ188" s="13"/>
      <c r="AK188" s="12"/>
      <c r="AL188" s="12"/>
      <c r="AM188" s="88"/>
      <c r="AN188" s="89"/>
      <c r="AO188" s="89"/>
      <c r="AP188" s="89"/>
      <c r="AQ188" s="88" t="s">
        <v>88</v>
      </c>
      <c r="AR188" s="2">
        <f t="shared" si="51"/>
        <v>0</v>
      </c>
      <c r="AS188" s="2">
        <f t="shared" si="52"/>
        <v>0</v>
      </c>
      <c r="AT188" s="2">
        <f t="shared" si="53"/>
        <v>0</v>
      </c>
      <c r="AU188" s="2"/>
      <c r="AV188" s="13"/>
      <c r="AW188" s="12"/>
      <c r="AX188" s="12"/>
      <c r="AY188" s="88"/>
      <c r="AZ188" s="89"/>
      <c r="BA188" s="89"/>
      <c r="BB188" s="89"/>
      <c r="BC188" s="88" t="s">
        <v>88</v>
      </c>
      <c r="BD188" s="2">
        <f t="shared" si="54"/>
        <v>0</v>
      </c>
      <c r="BE188" s="2">
        <f t="shared" si="55"/>
        <v>0</v>
      </c>
      <c r="BF188" s="2">
        <f t="shared" si="56"/>
        <v>0</v>
      </c>
    </row>
    <row r="189" spans="2:58" ht="13.15" x14ac:dyDescent="0.4">
      <c r="B189" s="13"/>
      <c r="C189" s="12"/>
      <c r="D189" s="12"/>
      <c r="E189" s="88"/>
      <c r="F189" s="89"/>
      <c r="I189" s="2"/>
      <c r="J189" s="2"/>
      <c r="K189" s="2">
        <f t="shared" si="44"/>
        <v>0</v>
      </c>
      <c r="L189" s="2">
        <f t="shared" si="43"/>
        <v>0</v>
      </c>
      <c r="M189" s="12"/>
      <c r="N189" s="12"/>
      <c r="O189" s="88"/>
      <c r="P189" s="89"/>
      <c r="Q189" s="89"/>
      <c r="R189" s="89"/>
      <c r="S189" s="88" t="s">
        <v>88</v>
      </c>
      <c r="T189" s="2">
        <f t="shared" si="45"/>
        <v>0</v>
      </c>
      <c r="U189" s="2">
        <f t="shared" si="46"/>
        <v>0</v>
      </c>
      <c r="V189" s="2">
        <f t="shared" si="47"/>
        <v>0</v>
      </c>
      <c r="W189" s="2"/>
      <c r="X189" s="13"/>
      <c r="Y189" s="12"/>
      <c r="Z189" s="12"/>
      <c r="AA189" s="88"/>
      <c r="AB189" s="89"/>
      <c r="AC189" s="89"/>
      <c r="AD189" s="89"/>
      <c r="AE189" s="88" t="s">
        <v>88</v>
      </c>
      <c r="AF189" s="2">
        <f t="shared" si="48"/>
        <v>0</v>
      </c>
      <c r="AG189" s="2">
        <f t="shared" si="49"/>
        <v>0</v>
      </c>
      <c r="AH189" s="2">
        <f t="shared" si="50"/>
        <v>0</v>
      </c>
      <c r="AI189" s="2"/>
      <c r="AJ189" s="13"/>
      <c r="AK189" s="12"/>
      <c r="AL189" s="12"/>
      <c r="AM189" s="88"/>
      <c r="AN189" s="89"/>
      <c r="AO189" s="89"/>
      <c r="AP189" s="89"/>
      <c r="AQ189" s="88" t="s">
        <v>88</v>
      </c>
      <c r="AR189" s="2">
        <f t="shared" si="51"/>
        <v>0</v>
      </c>
      <c r="AS189" s="2">
        <f t="shared" si="52"/>
        <v>0</v>
      </c>
      <c r="AT189" s="2">
        <f t="shared" si="53"/>
        <v>0</v>
      </c>
      <c r="AU189" s="2"/>
      <c r="AV189" s="13"/>
      <c r="AW189" s="12"/>
      <c r="AX189" s="12"/>
      <c r="AY189" s="88"/>
      <c r="AZ189" s="89"/>
      <c r="BA189" s="89"/>
      <c r="BB189" s="89"/>
      <c r="BC189" s="88" t="s">
        <v>88</v>
      </c>
      <c r="BD189" s="2">
        <f t="shared" si="54"/>
        <v>0</v>
      </c>
      <c r="BE189" s="2">
        <f t="shared" si="55"/>
        <v>0</v>
      </c>
      <c r="BF189" s="2">
        <f t="shared" si="56"/>
        <v>0</v>
      </c>
    </row>
    <row r="190" spans="2:58" ht="13.15" x14ac:dyDescent="0.4">
      <c r="B190" s="13"/>
      <c r="C190" s="12"/>
      <c r="D190" s="12"/>
      <c r="E190" s="88"/>
      <c r="F190" s="89"/>
      <c r="I190" s="2"/>
      <c r="J190" s="2"/>
      <c r="K190" s="2">
        <f t="shared" si="44"/>
        <v>0</v>
      </c>
      <c r="L190" s="2">
        <f t="shared" si="43"/>
        <v>0</v>
      </c>
      <c r="M190" s="12"/>
      <c r="N190" s="12"/>
      <c r="O190" s="88"/>
      <c r="P190" s="89"/>
      <c r="Q190" s="89"/>
      <c r="R190" s="89"/>
      <c r="S190" s="88" t="s">
        <v>88</v>
      </c>
      <c r="T190" s="2">
        <f t="shared" si="45"/>
        <v>0</v>
      </c>
      <c r="U190" s="2">
        <f t="shared" si="46"/>
        <v>0</v>
      </c>
      <c r="V190" s="2">
        <f t="shared" si="47"/>
        <v>0</v>
      </c>
      <c r="W190" s="2"/>
      <c r="X190" s="13"/>
      <c r="Y190" s="12"/>
      <c r="Z190" s="12"/>
      <c r="AA190" s="88"/>
      <c r="AB190" s="89"/>
      <c r="AC190" s="89"/>
      <c r="AD190" s="89"/>
      <c r="AE190" s="88" t="s">
        <v>88</v>
      </c>
      <c r="AF190" s="2">
        <f t="shared" si="48"/>
        <v>0</v>
      </c>
      <c r="AG190" s="2">
        <f t="shared" si="49"/>
        <v>0</v>
      </c>
      <c r="AH190" s="2">
        <f t="shared" si="50"/>
        <v>0</v>
      </c>
      <c r="AI190" s="2"/>
      <c r="AJ190" s="13"/>
      <c r="AK190" s="12"/>
      <c r="AL190" s="12"/>
      <c r="AM190" s="88"/>
      <c r="AN190" s="89"/>
      <c r="AO190" s="89"/>
      <c r="AP190" s="89"/>
      <c r="AQ190" s="88" t="s">
        <v>88</v>
      </c>
      <c r="AR190" s="2">
        <f t="shared" si="51"/>
        <v>0</v>
      </c>
      <c r="AS190" s="2">
        <f t="shared" si="52"/>
        <v>0</v>
      </c>
      <c r="AT190" s="2">
        <f t="shared" si="53"/>
        <v>0</v>
      </c>
      <c r="AU190" s="2"/>
      <c r="AV190" s="13"/>
      <c r="AW190" s="12"/>
      <c r="AX190" s="12"/>
      <c r="AY190" s="88"/>
      <c r="AZ190" s="89"/>
      <c r="BA190" s="89"/>
      <c r="BB190" s="89"/>
      <c r="BC190" s="88" t="s">
        <v>88</v>
      </c>
      <c r="BD190" s="2">
        <f t="shared" si="54"/>
        <v>0</v>
      </c>
      <c r="BE190" s="2">
        <f t="shared" si="55"/>
        <v>0</v>
      </c>
      <c r="BF190" s="2">
        <f t="shared" si="56"/>
        <v>0</v>
      </c>
    </row>
    <row r="191" spans="2:58" ht="13.15" x14ac:dyDescent="0.4">
      <c r="B191" s="13"/>
      <c r="C191" s="12"/>
      <c r="D191" s="12"/>
      <c r="E191" s="88"/>
      <c r="F191" s="89"/>
      <c r="I191" s="2"/>
      <c r="J191" s="2"/>
      <c r="K191" s="2">
        <f t="shared" si="44"/>
        <v>0</v>
      </c>
      <c r="L191" s="2">
        <f t="shared" si="43"/>
        <v>0</v>
      </c>
      <c r="M191" s="12"/>
      <c r="N191" s="12"/>
      <c r="O191" s="88"/>
      <c r="P191" s="89"/>
      <c r="Q191" s="89"/>
      <c r="R191" s="89"/>
      <c r="S191" s="88" t="s">
        <v>88</v>
      </c>
      <c r="T191" s="2">
        <f t="shared" si="45"/>
        <v>0</v>
      </c>
      <c r="U191" s="2">
        <f t="shared" si="46"/>
        <v>0</v>
      </c>
      <c r="V191" s="2">
        <f t="shared" si="47"/>
        <v>0</v>
      </c>
      <c r="W191" s="2"/>
      <c r="X191" s="13"/>
      <c r="Y191" s="12"/>
      <c r="Z191" s="12"/>
      <c r="AA191" s="88"/>
      <c r="AB191" s="89"/>
      <c r="AC191" s="89"/>
      <c r="AD191" s="89"/>
      <c r="AE191" s="88" t="s">
        <v>88</v>
      </c>
      <c r="AF191" s="2">
        <f t="shared" si="48"/>
        <v>0</v>
      </c>
      <c r="AG191" s="2">
        <f t="shared" si="49"/>
        <v>0</v>
      </c>
      <c r="AH191" s="2">
        <f t="shared" si="50"/>
        <v>0</v>
      </c>
      <c r="AI191" s="2"/>
      <c r="AJ191" s="13"/>
      <c r="AK191" s="12"/>
      <c r="AL191" s="12"/>
      <c r="AM191" s="88"/>
      <c r="AN191" s="89"/>
      <c r="AO191" s="89"/>
      <c r="AP191" s="89"/>
      <c r="AQ191" s="88" t="s">
        <v>88</v>
      </c>
      <c r="AR191" s="2">
        <f t="shared" si="51"/>
        <v>0</v>
      </c>
      <c r="AS191" s="2">
        <f t="shared" si="52"/>
        <v>0</v>
      </c>
      <c r="AT191" s="2">
        <f t="shared" si="53"/>
        <v>0</v>
      </c>
      <c r="AU191" s="2"/>
      <c r="AV191" s="13"/>
      <c r="AW191" s="12"/>
      <c r="AX191" s="12"/>
      <c r="AY191" s="88"/>
      <c r="AZ191" s="89"/>
      <c r="BA191" s="89"/>
      <c r="BB191" s="89"/>
      <c r="BC191" s="88" t="s">
        <v>88</v>
      </c>
      <c r="BD191" s="2">
        <f t="shared" si="54"/>
        <v>0</v>
      </c>
      <c r="BE191" s="2">
        <f t="shared" si="55"/>
        <v>0</v>
      </c>
      <c r="BF191" s="2">
        <f t="shared" si="56"/>
        <v>0</v>
      </c>
    </row>
    <row r="192" spans="2:58" ht="13.15" x14ac:dyDescent="0.4">
      <c r="B192" s="13"/>
      <c r="C192" s="12"/>
      <c r="D192" s="12"/>
      <c r="E192" s="88"/>
      <c r="F192" s="89"/>
      <c r="I192" s="2"/>
      <c r="J192" s="2"/>
      <c r="K192" s="2">
        <f t="shared" si="44"/>
        <v>0</v>
      </c>
      <c r="L192" s="2">
        <f t="shared" si="43"/>
        <v>0</v>
      </c>
      <c r="M192" s="12"/>
      <c r="N192" s="12"/>
      <c r="O192" s="88"/>
      <c r="P192" s="89"/>
      <c r="Q192" s="89"/>
      <c r="R192" s="89"/>
      <c r="S192" s="88" t="s">
        <v>88</v>
      </c>
      <c r="T192" s="2">
        <f t="shared" si="45"/>
        <v>0</v>
      </c>
      <c r="U192" s="2">
        <f t="shared" si="46"/>
        <v>0</v>
      </c>
      <c r="V192" s="2">
        <f t="shared" si="47"/>
        <v>0</v>
      </c>
      <c r="W192" s="2"/>
      <c r="X192" s="13"/>
      <c r="Y192" s="12"/>
      <c r="Z192" s="12"/>
      <c r="AA192" s="88"/>
      <c r="AB192" s="89"/>
      <c r="AC192" s="89"/>
      <c r="AD192" s="89"/>
      <c r="AE192" s="88" t="s">
        <v>88</v>
      </c>
      <c r="AF192" s="2">
        <f t="shared" si="48"/>
        <v>0</v>
      </c>
      <c r="AG192" s="2">
        <f t="shared" si="49"/>
        <v>0</v>
      </c>
      <c r="AH192" s="2">
        <f t="shared" si="50"/>
        <v>0</v>
      </c>
      <c r="AI192" s="2"/>
      <c r="AJ192" s="13"/>
      <c r="AK192" s="12"/>
      <c r="AL192" s="12"/>
      <c r="AM192" s="88"/>
      <c r="AN192" s="89"/>
      <c r="AO192" s="89"/>
      <c r="AP192" s="89"/>
      <c r="AQ192" s="88" t="s">
        <v>88</v>
      </c>
      <c r="AR192" s="2">
        <f t="shared" si="51"/>
        <v>0</v>
      </c>
      <c r="AS192" s="2">
        <f t="shared" si="52"/>
        <v>0</v>
      </c>
      <c r="AT192" s="2">
        <f t="shared" si="53"/>
        <v>0</v>
      </c>
      <c r="AU192" s="2"/>
      <c r="AV192" s="13"/>
      <c r="AW192" s="12"/>
      <c r="AX192" s="12"/>
      <c r="AY192" s="88"/>
      <c r="AZ192" s="89"/>
      <c r="BA192" s="89"/>
      <c r="BB192" s="89"/>
      <c r="BC192" s="88" t="s">
        <v>88</v>
      </c>
      <c r="BD192" s="2">
        <f t="shared" si="54"/>
        <v>0</v>
      </c>
      <c r="BE192" s="2">
        <f t="shared" si="55"/>
        <v>0</v>
      </c>
      <c r="BF192" s="2">
        <f t="shared" si="56"/>
        <v>0</v>
      </c>
    </row>
    <row r="193" spans="2:58" ht="13.15" x14ac:dyDescent="0.4">
      <c r="B193" s="13"/>
      <c r="C193" s="12"/>
      <c r="D193" s="12"/>
      <c r="E193" s="88"/>
      <c r="F193" s="89"/>
      <c r="I193" s="2"/>
      <c r="J193" s="2"/>
      <c r="K193" s="2">
        <f t="shared" si="44"/>
        <v>0</v>
      </c>
      <c r="L193" s="2">
        <f t="shared" si="43"/>
        <v>0</v>
      </c>
      <c r="M193" s="12"/>
      <c r="N193" s="12"/>
      <c r="O193" s="88"/>
      <c r="P193" s="89"/>
      <c r="Q193" s="89"/>
      <c r="R193" s="89"/>
      <c r="S193" s="88" t="s">
        <v>88</v>
      </c>
      <c r="T193" s="2">
        <f t="shared" si="45"/>
        <v>0</v>
      </c>
      <c r="U193" s="2">
        <f t="shared" si="46"/>
        <v>0</v>
      </c>
      <c r="V193" s="2">
        <f t="shared" si="47"/>
        <v>0</v>
      </c>
      <c r="W193" s="2"/>
      <c r="X193" s="13"/>
      <c r="Y193" s="12"/>
      <c r="Z193" s="12"/>
      <c r="AA193" s="88"/>
      <c r="AB193" s="89"/>
      <c r="AC193" s="89"/>
      <c r="AD193" s="89"/>
      <c r="AE193" s="88" t="s">
        <v>88</v>
      </c>
      <c r="AF193" s="2">
        <f t="shared" si="48"/>
        <v>0</v>
      </c>
      <c r="AG193" s="2">
        <f t="shared" si="49"/>
        <v>0</v>
      </c>
      <c r="AH193" s="2">
        <f t="shared" si="50"/>
        <v>0</v>
      </c>
      <c r="AI193" s="2"/>
      <c r="AJ193" s="13"/>
      <c r="AK193" s="12"/>
      <c r="AL193" s="12"/>
      <c r="AM193" s="88"/>
      <c r="AN193" s="89"/>
      <c r="AO193" s="89"/>
      <c r="AP193" s="89"/>
      <c r="AQ193" s="88" t="s">
        <v>88</v>
      </c>
      <c r="AR193" s="2">
        <f t="shared" si="51"/>
        <v>0</v>
      </c>
      <c r="AS193" s="2">
        <f t="shared" si="52"/>
        <v>0</v>
      </c>
      <c r="AT193" s="2">
        <f t="shared" si="53"/>
        <v>0</v>
      </c>
      <c r="AU193" s="2"/>
      <c r="AV193" s="13"/>
      <c r="AW193" s="12"/>
      <c r="AX193" s="12"/>
      <c r="AY193" s="88"/>
      <c r="AZ193" s="89"/>
      <c r="BA193" s="89"/>
      <c r="BB193" s="89"/>
      <c r="BC193" s="88" t="s">
        <v>88</v>
      </c>
      <c r="BD193" s="2">
        <f t="shared" si="54"/>
        <v>0</v>
      </c>
      <c r="BE193" s="2">
        <f t="shared" si="55"/>
        <v>0</v>
      </c>
      <c r="BF193" s="2">
        <f t="shared" si="56"/>
        <v>0</v>
      </c>
    </row>
    <row r="194" spans="2:58" ht="13.15" x14ac:dyDescent="0.4">
      <c r="B194" s="13"/>
      <c r="C194" s="12"/>
      <c r="D194" s="12"/>
      <c r="E194" s="88"/>
      <c r="F194" s="89"/>
      <c r="I194" s="2"/>
      <c r="J194" s="2"/>
      <c r="K194" s="2">
        <f t="shared" si="44"/>
        <v>0</v>
      </c>
      <c r="L194" s="2">
        <f t="shared" si="43"/>
        <v>0</v>
      </c>
      <c r="M194" s="12"/>
      <c r="N194" s="12"/>
      <c r="O194" s="88"/>
      <c r="P194" s="89"/>
      <c r="Q194" s="89"/>
      <c r="R194" s="89"/>
      <c r="S194" s="88" t="s">
        <v>88</v>
      </c>
      <c r="T194" s="2">
        <f t="shared" si="45"/>
        <v>0</v>
      </c>
      <c r="U194" s="2">
        <f t="shared" si="46"/>
        <v>0</v>
      </c>
      <c r="V194" s="2">
        <f t="shared" si="47"/>
        <v>0</v>
      </c>
      <c r="W194" s="2"/>
      <c r="X194" s="13"/>
      <c r="Y194" s="12"/>
      <c r="Z194" s="12"/>
      <c r="AA194" s="88"/>
      <c r="AB194" s="89"/>
      <c r="AC194" s="89"/>
      <c r="AD194" s="89"/>
      <c r="AE194" s="88" t="s">
        <v>88</v>
      </c>
      <c r="AF194" s="2">
        <f t="shared" si="48"/>
        <v>0</v>
      </c>
      <c r="AG194" s="2">
        <f t="shared" si="49"/>
        <v>0</v>
      </c>
      <c r="AH194" s="2">
        <f t="shared" si="50"/>
        <v>0</v>
      </c>
      <c r="AI194" s="2"/>
      <c r="AJ194" s="13"/>
      <c r="AK194" s="12"/>
      <c r="AL194" s="12"/>
      <c r="AM194" s="88"/>
      <c r="AN194" s="89"/>
      <c r="AO194" s="89"/>
      <c r="AP194" s="89"/>
      <c r="AQ194" s="88" t="s">
        <v>88</v>
      </c>
      <c r="AR194" s="2">
        <f t="shared" si="51"/>
        <v>0</v>
      </c>
      <c r="AS194" s="2">
        <f t="shared" si="52"/>
        <v>0</v>
      </c>
      <c r="AT194" s="2">
        <f t="shared" si="53"/>
        <v>0</v>
      </c>
      <c r="AU194" s="2"/>
      <c r="AV194" s="13"/>
      <c r="AW194" s="12"/>
      <c r="AX194" s="12"/>
      <c r="AY194" s="88"/>
      <c r="AZ194" s="89"/>
      <c r="BA194" s="89"/>
      <c r="BB194" s="89"/>
      <c r="BC194" s="88" t="s">
        <v>88</v>
      </c>
      <c r="BD194" s="2">
        <f t="shared" si="54"/>
        <v>0</v>
      </c>
      <c r="BE194" s="2">
        <f t="shared" si="55"/>
        <v>0</v>
      </c>
      <c r="BF194" s="2">
        <f t="shared" si="56"/>
        <v>0</v>
      </c>
    </row>
    <row r="195" spans="2:58" ht="13.15" x14ac:dyDescent="0.4">
      <c r="B195" s="13"/>
      <c r="C195" s="12"/>
      <c r="D195" s="12"/>
      <c r="E195" s="88"/>
      <c r="F195" s="89"/>
      <c r="I195" s="2"/>
      <c r="J195" s="2"/>
      <c r="K195" s="2">
        <f t="shared" si="44"/>
        <v>0</v>
      </c>
      <c r="L195" s="2">
        <f t="shared" si="43"/>
        <v>0</v>
      </c>
      <c r="M195" s="12"/>
      <c r="N195" s="12"/>
      <c r="O195" s="88"/>
      <c r="P195" s="89"/>
      <c r="Q195" s="89"/>
      <c r="R195" s="89"/>
      <c r="S195" s="88" t="s">
        <v>88</v>
      </c>
      <c r="T195" s="2">
        <f t="shared" si="45"/>
        <v>0</v>
      </c>
      <c r="U195" s="2">
        <f t="shared" si="46"/>
        <v>0</v>
      </c>
      <c r="V195" s="2">
        <f t="shared" si="47"/>
        <v>0</v>
      </c>
      <c r="W195" s="2"/>
      <c r="X195" s="13"/>
      <c r="Y195" s="12"/>
      <c r="Z195" s="12"/>
      <c r="AA195" s="88"/>
      <c r="AB195" s="89"/>
      <c r="AC195" s="89"/>
      <c r="AD195" s="89"/>
      <c r="AE195" s="88" t="s">
        <v>88</v>
      </c>
      <c r="AF195" s="2">
        <f t="shared" si="48"/>
        <v>0</v>
      </c>
      <c r="AG195" s="2">
        <f t="shared" si="49"/>
        <v>0</v>
      </c>
      <c r="AH195" s="2">
        <f t="shared" si="50"/>
        <v>0</v>
      </c>
      <c r="AI195" s="2"/>
      <c r="AJ195" s="13"/>
      <c r="AK195" s="12"/>
      <c r="AL195" s="12"/>
      <c r="AM195" s="88"/>
      <c r="AN195" s="89"/>
      <c r="AO195" s="89"/>
      <c r="AP195" s="89"/>
      <c r="AQ195" s="88" t="s">
        <v>88</v>
      </c>
      <c r="AR195" s="2">
        <f t="shared" si="51"/>
        <v>0</v>
      </c>
      <c r="AS195" s="2">
        <f t="shared" si="52"/>
        <v>0</v>
      </c>
      <c r="AT195" s="2">
        <f t="shared" si="53"/>
        <v>0</v>
      </c>
      <c r="AU195" s="2"/>
      <c r="AV195" s="13"/>
      <c r="AW195" s="12"/>
      <c r="AX195" s="12"/>
      <c r="AY195" s="88"/>
      <c r="AZ195" s="89"/>
      <c r="BA195" s="89"/>
      <c r="BB195" s="89"/>
      <c r="BC195" s="88" t="s">
        <v>88</v>
      </c>
      <c r="BD195" s="2">
        <f t="shared" si="54"/>
        <v>0</v>
      </c>
      <c r="BE195" s="2">
        <f t="shared" si="55"/>
        <v>0</v>
      </c>
      <c r="BF195" s="2">
        <f t="shared" si="56"/>
        <v>0</v>
      </c>
    </row>
    <row r="196" spans="2:58" ht="13.15" x14ac:dyDescent="0.4">
      <c r="B196" s="13"/>
      <c r="C196" s="12"/>
      <c r="D196" s="12"/>
      <c r="E196" s="88"/>
      <c r="F196" s="89"/>
      <c r="I196" s="2"/>
      <c r="J196" s="2"/>
      <c r="K196" s="2">
        <f t="shared" si="44"/>
        <v>0</v>
      </c>
      <c r="L196" s="2">
        <f t="shared" ref="L196:L250" si="57">IF($F196=$C$6,1,0)</f>
        <v>0</v>
      </c>
      <c r="M196" s="12"/>
      <c r="N196" s="12"/>
      <c r="O196" s="88"/>
      <c r="P196" s="89"/>
      <c r="Q196" s="89"/>
      <c r="R196" s="89"/>
      <c r="S196" s="88" t="s">
        <v>88</v>
      </c>
      <c r="T196" s="2">
        <f t="shared" si="45"/>
        <v>0</v>
      </c>
      <c r="U196" s="2">
        <f t="shared" si="46"/>
        <v>0</v>
      </c>
      <c r="V196" s="2">
        <f t="shared" si="47"/>
        <v>0</v>
      </c>
      <c r="W196" s="2"/>
      <c r="X196" s="13"/>
      <c r="Y196" s="12"/>
      <c r="Z196" s="12"/>
      <c r="AA196" s="88"/>
      <c r="AB196" s="89"/>
      <c r="AC196" s="89"/>
      <c r="AD196" s="89"/>
      <c r="AE196" s="88" t="s">
        <v>88</v>
      </c>
      <c r="AF196" s="2">
        <f t="shared" si="48"/>
        <v>0</v>
      </c>
      <c r="AG196" s="2">
        <f t="shared" si="49"/>
        <v>0</v>
      </c>
      <c r="AH196" s="2">
        <f t="shared" si="50"/>
        <v>0</v>
      </c>
      <c r="AI196" s="2"/>
      <c r="AJ196" s="13"/>
      <c r="AK196" s="12"/>
      <c r="AL196" s="12"/>
      <c r="AM196" s="88"/>
      <c r="AN196" s="89"/>
      <c r="AO196" s="89"/>
      <c r="AP196" s="89"/>
      <c r="AQ196" s="88" t="s">
        <v>88</v>
      </c>
      <c r="AR196" s="2">
        <f t="shared" si="51"/>
        <v>0</v>
      </c>
      <c r="AS196" s="2">
        <f t="shared" si="52"/>
        <v>0</v>
      </c>
      <c r="AT196" s="2">
        <f t="shared" si="53"/>
        <v>0</v>
      </c>
      <c r="AU196" s="2"/>
      <c r="AV196" s="13"/>
      <c r="AW196" s="12"/>
      <c r="AX196" s="12"/>
      <c r="AY196" s="88"/>
      <c r="AZ196" s="89"/>
      <c r="BA196" s="89"/>
      <c r="BB196" s="89"/>
      <c r="BC196" s="88" t="s">
        <v>88</v>
      </c>
      <c r="BD196" s="2">
        <f t="shared" si="54"/>
        <v>0</v>
      </c>
      <c r="BE196" s="2">
        <f t="shared" si="55"/>
        <v>0</v>
      </c>
      <c r="BF196" s="2">
        <f t="shared" si="56"/>
        <v>0</v>
      </c>
    </row>
    <row r="197" spans="2:58" ht="13.15" x14ac:dyDescent="0.4">
      <c r="B197" s="13"/>
      <c r="C197" s="12"/>
      <c r="D197" s="12"/>
      <c r="E197" s="88"/>
      <c r="F197" s="89"/>
      <c r="I197" s="2"/>
      <c r="J197" s="2"/>
      <c r="K197" s="2">
        <f t="shared" ref="K197:K250" si="58">IF($F197=$C$5,1,0)</f>
        <v>0</v>
      </c>
      <c r="L197" s="2">
        <f t="shared" si="57"/>
        <v>0</v>
      </c>
      <c r="M197" s="12"/>
      <c r="N197" s="12"/>
      <c r="O197" s="88"/>
      <c r="P197" s="89"/>
      <c r="Q197" s="89"/>
      <c r="R197" s="89"/>
      <c r="S197" s="88" t="s">
        <v>88</v>
      </c>
      <c r="T197" s="2">
        <f t="shared" si="45"/>
        <v>0</v>
      </c>
      <c r="U197" s="2">
        <f t="shared" si="46"/>
        <v>0</v>
      </c>
      <c r="V197" s="2">
        <f t="shared" si="47"/>
        <v>0</v>
      </c>
      <c r="W197" s="2"/>
      <c r="X197" s="13"/>
      <c r="Y197" s="12"/>
      <c r="Z197" s="12"/>
      <c r="AA197" s="88"/>
      <c r="AB197" s="89"/>
      <c r="AC197" s="89"/>
      <c r="AD197" s="89"/>
      <c r="AE197" s="88" t="s">
        <v>88</v>
      </c>
      <c r="AF197" s="2">
        <f t="shared" si="48"/>
        <v>0</v>
      </c>
      <c r="AG197" s="2">
        <f t="shared" si="49"/>
        <v>0</v>
      </c>
      <c r="AH197" s="2">
        <f t="shared" si="50"/>
        <v>0</v>
      </c>
      <c r="AI197" s="2"/>
      <c r="AJ197" s="13"/>
      <c r="AK197" s="12"/>
      <c r="AL197" s="12"/>
      <c r="AM197" s="88"/>
      <c r="AN197" s="89"/>
      <c r="AO197" s="89"/>
      <c r="AP197" s="89"/>
      <c r="AQ197" s="88" t="s">
        <v>88</v>
      </c>
      <c r="AR197" s="2">
        <f t="shared" si="51"/>
        <v>0</v>
      </c>
      <c r="AS197" s="2">
        <f t="shared" si="52"/>
        <v>0</v>
      </c>
      <c r="AT197" s="2">
        <f t="shared" si="53"/>
        <v>0</v>
      </c>
      <c r="AU197" s="2"/>
      <c r="AV197" s="13"/>
      <c r="AW197" s="12"/>
      <c r="AX197" s="12"/>
      <c r="AY197" s="88"/>
      <c r="AZ197" s="89"/>
      <c r="BA197" s="89"/>
      <c r="BB197" s="89"/>
      <c r="BC197" s="88" t="s">
        <v>88</v>
      </c>
      <c r="BD197" s="2">
        <f t="shared" si="54"/>
        <v>0</v>
      </c>
      <c r="BE197" s="2">
        <f t="shared" si="55"/>
        <v>0</v>
      </c>
      <c r="BF197" s="2">
        <f t="shared" si="56"/>
        <v>0</v>
      </c>
    </row>
    <row r="198" spans="2:58" ht="13.15" x14ac:dyDescent="0.4">
      <c r="B198" s="13"/>
      <c r="C198" s="12"/>
      <c r="D198" s="12"/>
      <c r="E198" s="88"/>
      <c r="F198" s="89"/>
      <c r="I198" s="2"/>
      <c r="J198" s="2"/>
      <c r="K198" s="2">
        <f t="shared" si="58"/>
        <v>0</v>
      </c>
      <c r="L198" s="2">
        <f t="shared" si="57"/>
        <v>0</v>
      </c>
      <c r="M198" s="12"/>
      <c r="N198" s="12"/>
      <c r="O198" s="88"/>
      <c r="P198" s="89"/>
      <c r="Q198" s="89"/>
      <c r="R198" s="89"/>
      <c r="S198" s="88" t="s">
        <v>88</v>
      </c>
      <c r="T198" s="2">
        <f t="shared" si="45"/>
        <v>0</v>
      </c>
      <c r="U198" s="2">
        <f t="shared" si="46"/>
        <v>0</v>
      </c>
      <c r="V198" s="2">
        <f t="shared" si="47"/>
        <v>0</v>
      </c>
      <c r="W198" s="2"/>
      <c r="X198" s="13"/>
      <c r="Y198" s="12"/>
      <c r="Z198" s="12"/>
      <c r="AA198" s="88"/>
      <c r="AB198" s="89"/>
      <c r="AC198" s="89"/>
      <c r="AD198" s="89"/>
      <c r="AE198" s="88" t="s">
        <v>88</v>
      </c>
      <c r="AF198" s="2">
        <f t="shared" si="48"/>
        <v>0</v>
      </c>
      <c r="AG198" s="2">
        <f t="shared" si="49"/>
        <v>0</v>
      </c>
      <c r="AH198" s="2">
        <f t="shared" si="50"/>
        <v>0</v>
      </c>
      <c r="AI198" s="2"/>
      <c r="AJ198" s="13"/>
      <c r="AK198" s="12"/>
      <c r="AL198" s="12"/>
      <c r="AM198" s="88"/>
      <c r="AN198" s="89"/>
      <c r="AO198" s="89"/>
      <c r="AP198" s="89"/>
      <c r="AQ198" s="88" t="s">
        <v>88</v>
      </c>
      <c r="AR198" s="2">
        <f t="shared" si="51"/>
        <v>0</v>
      </c>
      <c r="AS198" s="2">
        <f t="shared" si="52"/>
        <v>0</v>
      </c>
      <c r="AT198" s="2">
        <f t="shared" si="53"/>
        <v>0</v>
      </c>
      <c r="AU198" s="2"/>
      <c r="AV198" s="13"/>
      <c r="AW198" s="12"/>
      <c r="AX198" s="12"/>
      <c r="AY198" s="88"/>
      <c r="AZ198" s="89"/>
      <c r="BA198" s="89"/>
      <c r="BB198" s="89"/>
      <c r="BC198" s="88" t="s">
        <v>88</v>
      </c>
      <c r="BD198" s="2">
        <f t="shared" si="54"/>
        <v>0</v>
      </c>
      <c r="BE198" s="2">
        <f t="shared" si="55"/>
        <v>0</v>
      </c>
      <c r="BF198" s="2">
        <f t="shared" si="56"/>
        <v>0</v>
      </c>
    </row>
    <row r="199" spans="2:58" ht="13.15" x14ac:dyDescent="0.4">
      <c r="B199" s="13"/>
      <c r="C199" s="12"/>
      <c r="D199" s="12"/>
      <c r="E199" s="88"/>
      <c r="F199" s="89"/>
      <c r="I199" s="2"/>
      <c r="J199" s="2"/>
      <c r="K199" s="2">
        <f t="shared" si="58"/>
        <v>0</v>
      </c>
      <c r="L199" s="2">
        <f t="shared" si="57"/>
        <v>0</v>
      </c>
      <c r="M199" s="12"/>
      <c r="N199" s="12"/>
      <c r="O199" s="88"/>
      <c r="P199" s="89"/>
      <c r="Q199" s="89"/>
      <c r="R199" s="89"/>
      <c r="S199" s="88" t="s">
        <v>88</v>
      </c>
      <c r="T199" s="2">
        <f t="shared" si="45"/>
        <v>0</v>
      </c>
      <c r="U199" s="2">
        <f t="shared" si="46"/>
        <v>0</v>
      </c>
      <c r="V199" s="2">
        <f t="shared" si="47"/>
        <v>0</v>
      </c>
      <c r="W199" s="2"/>
      <c r="X199" s="13"/>
      <c r="Y199" s="12"/>
      <c r="Z199" s="12"/>
      <c r="AA199" s="88"/>
      <c r="AB199" s="89"/>
      <c r="AC199" s="89"/>
      <c r="AD199" s="89"/>
      <c r="AE199" s="88" t="s">
        <v>88</v>
      </c>
      <c r="AF199" s="2">
        <f t="shared" si="48"/>
        <v>0</v>
      </c>
      <c r="AG199" s="2">
        <f t="shared" si="49"/>
        <v>0</v>
      </c>
      <c r="AH199" s="2">
        <f t="shared" si="50"/>
        <v>0</v>
      </c>
      <c r="AI199" s="2"/>
      <c r="AJ199" s="13"/>
      <c r="AK199" s="12"/>
      <c r="AL199" s="12"/>
      <c r="AM199" s="88"/>
      <c r="AN199" s="89"/>
      <c r="AO199" s="89"/>
      <c r="AP199" s="89"/>
      <c r="AQ199" s="88" t="s">
        <v>88</v>
      </c>
      <c r="AR199" s="2">
        <f t="shared" si="51"/>
        <v>0</v>
      </c>
      <c r="AS199" s="2">
        <f t="shared" si="52"/>
        <v>0</v>
      </c>
      <c r="AT199" s="2">
        <f t="shared" si="53"/>
        <v>0</v>
      </c>
      <c r="AU199" s="2"/>
      <c r="AV199" s="13"/>
      <c r="AW199" s="12"/>
      <c r="AX199" s="12"/>
      <c r="AY199" s="88"/>
      <c r="AZ199" s="89"/>
      <c r="BA199" s="89"/>
      <c r="BB199" s="89"/>
      <c r="BC199" s="88" t="s">
        <v>88</v>
      </c>
      <c r="BD199" s="2">
        <f t="shared" si="54"/>
        <v>0</v>
      </c>
      <c r="BE199" s="2">
        <f t="shared" si="55"/>
        <v>0</v>
      </c>
      <c r="BF199" s="2">
        <f t="shared" si="56"/>
        <v>0</v>
      </c>
    </row>
    <row r="200" spans="2:58" ht="13.15" x14ac:dyDescent="0.4">
      <c r="B200" s="13"/>
      <c r="C200" s="12"/>
      <c r="D200" s="12"/>
      <c r="E200" s="88"/>
      <c r="F200" s="89"/>
      <c r="I200" s="2"/>
      <c r="J200" s="2"/>
      <c r="K200" s="2">
        <f t="shared" si="58"/>
        <v>0</v>
      </c>
      <c r="L200" s="2">
        <f t="shared" si="57"/>
        <v>0</v>
      </c>
      <c r="M200" s="12"/>
      <c r="N200" s="12"/>
      <c r="O200" s="88"/>
      <c r="P200" s="89"/>
      <c r="Q200" s="89"/>
      <c r="R200" s="89"/>
      <c r="S200" s="88" t="s">
        <v>88</v>
      </c>
      <c r="T200" s="2">
        <f t="shared" si="45"/>
        <v>0</v>
      </c>
      <c r="U200" s="2">
        <f t="shared" si="46"/>
        <v>0</v>
      </c>
      <c r="V200" s="2">
        <f t="shared" si="47"/>
        <v>0</v>
      </c>
      <c r="W200" s="2"/>
      <c r="X200" s="13"/>
      <c r="Y200" s="12"/>
      <c r="Z200" s="12"/>
      <c r="AA200" s="88"/>
      <c r="AB200" s="89"/>
      <c r="AC200" s="89"/>
      <c r="AD200" s="89"/>
      <c r="AE200" s="88" t="s">
        <v>88</v>
      </c>
      <c r="AF200" s="2">
        <f t="shared" si="48"/>
        <v>0</v>
      </c>
      <c r="AG200" s="2">
        <f t="shared" si="49"/>
        <v>0</v>
      </c>
      <c r="AH200" s="2">
        <f t="shared" si="50"/>
        <v>0</v>
      </c>
      <c r="AI200" s="2"/>
      <c r="AJ200" s="13"/>
      <c r="AK200" s="12"/>
      <c r="AL200" s="12"/>
      <c r="AM200" s="88"/>
      <c r="AN200" s="89"/>
      <c r="AO200" s="89"/>
      <c r="AP200" s="89"/>
      <c r="AQ200" s="88" t="s">
        <v>88</v>
      </c>
      <c r="AR200" s="2">
        <f t="shared" si="51"/>
        <v>0</v>
      </c>
      <c r="AS200" s="2">
        <f t="shared" si="52"/>
        <v>0</v>
      </c>
      <c r="AT200" s="2">
        <f t="shared" si="53"/>
        <v>0</v>
      </c>
      <c r="AU200" s="2"/>
      <c r="AV200" s="13"/>
      <c r="AW200" s="12"/>
      <c r="AX200" s="12"/>
      <c r="AY200" s="88"/>
      <c r="AZ200" s="89"/>
      <c r="BA200" s="89"/>
      <c r="BB200" s="89"/>
      <c r="BC200" s="88" t="s">
        <v>88</v>
      </c>
      <c r="BD200" s="2">
        <f t="shared" si="54"/>
        <v>0</v>
      </c>
      <c r="BE200" s="2">
        <f t="shared" si="55"/>
        <v>0</v>
      </c>
      <c r="BF200" s="2">
        <f t="shared" si="56"/>
        <v>0</v>
      </c>
    </row>
    <row r="201" spans="2:58" ht="13.15" x14ac:dyDescent="0.4">
      <c r="B201" s="13"/>
      <c r="C201" s="12"/>
      <c r="D201" s="12"/>
      <c r="E201" s="88"/>
      <c r="F201" s="89"/>
      <c r="I201" s="2"/>
      <c r="J201" s="2"/>
      <c r="K201" s="2">
        <f t="shared" si="58"/>
        <v>0</v>
      </c>
      <c r="L201" s="2">
        <f t="shared" si="57"/>
        <v>0</v>
      </c>
      <c r="M201" s="12"/>
      <c r="N201" s="12"/>
      <c r="O201" s="88"/>
      <c r="P201" s="89"/>
      <c r="Q201" s="89"/>
      <c r="R201" s="89"/>
      <c r="S201" s="88" t="s">
        <v>88</v>
      </c>
      <c r="T201" s="2">
        <f t="shared" si="45"/>
        <v>0</v>
      </c>
      <c r="U201" s="2">
        <f t="shared" si="46"/>
        <v>0</v>
      </c>
      <c r="V201" s="2">
        <f t="shared" si="47"/>
        <v>0</v>
      </c>
      <c r="W201" s="2"/>
      <c r="X201" s="13"/>
      <c r="Y201" s="12"/>
      <c r="Z201" s="12"/>
      <c r="AA201" s="88"/>
      <c r="AB201" s="89"/>
      <c r="AC201" s="89"/>
      <c r="AD201" s="89"/>
      <c r="AE201" s="88" t="s">
        <v>88</v>
      </c>
      <c r="AF201" s="2">
        <f t="shared" si="48"/>
        <v>0</v>
      </c>
      <c r="AG201" s="2">
        <f t="shared" si="49"/>
        <v>0</v>
      </c>
      <c r="AH201" s="2">
        <f t="shared" si="50"/>
        <v>0</v>
      </c>
      <c r="AI201" s="2"/>
      <c r="AJ201" s="13"/>
      <c r="AK201" s="12"/>
      <c r="AL201" s="12"/>
      <c r="AM201" s="88"/>
      <c r="AN201" s="89"/>
      <c r="AO201" s="89"/>
      <c r="AP201" s="89"/>
      <c r="AQ201" s="88" t="s">
        <v>88</v>
      </c>
      <c r="AR201" s="2">
        <f t="shared" si="51"/>
        <v>0</v>
      </c>
      <c r="AS201" s="2">
        <f t="shared" si="52"/>
        <v>0</v>
      </c>
      <c r="AT201" s="2">
        <f t="shared" si="53"/>
        <v>0</v>
      </c>
      <c r="AU201" s="2"/>
      <c r="AV201" s="13"/>
      <c r="AW201" s="12"/>
      <c r="AX201" s="12"/>
      <c r="AY201" s="88"/>
      <c r="AZ201" s="89"/>
      <c r="BA201" s="89"/>
      <c r="BB201" s="89"/>
      <c r="BC201" s="88" t="s">
        <v>88</v>
      </c>
      <c r="BD201" s="2">
        <f t="shared" si="54"/>
        <v>0</v>
      </c>
      <c r="BE201" s="2">
        <f t="shared" si="55"/>
        <v>0</v>
      </c>
      <c r="BF201" s="2">
        <f t="shared" si="56"/>
        <v>0</v>
      </c>
    </row>
    <row r="202" spans="2:58" ht="13.15" x14ac:dyDescent="0.4">
      <c r="B202" s="13"/>
      <c r="C202" s="12"/>
      <c r="D202" s="12"/>
      <c r="E202" s="88"/>
      <c r="F202" s="89"/>
      <c r="I202" s="2"/>
      <c r="J202" s="2"/>
      <c r="K202" s="2">
        <f t="shared" si="58"/>
        <v>0</v>
      </c>
      <c r="L202" s="2">
        <f t="shared" si="57"/>
        <v>0</v>
      </c>
      <c r="M202" s="12"/>
      <c r="N202" s="12"/>
      <c r="O202" s="88"/>
      <c r="P202" s="89"/>
      <c r="Q202" s="89"/>
      <c r="R202" s="89"/>
      <c r="S202" s="88" t="s">
        <v>88</v>
      </c>
      <c r="T202" s="2">
        <f t="shared" si="45"/>
        <v>0</v>
      </c>
      <c r="U202" s="2">
        <f t="shared" si="46"/>
        <v>0</v>
      </c>
      <c r="V202" s="2">
        <f t="shared" si="47"/>
        <v>0</v>
      </c>
      <c r="W202" s="2"/>
      <c r="X202" s="13"/>
      <c r="Y202" s="12"/>
      <c r="Z202" s="12"/>
      <c r="AA202" s="88"/>
      <c r="AB202" s="89"/>
      <c r="AC202" s="89"/>
      <c r="AD202" s="89"/>
      <c r="AE202" s="88" t="s">
        <v>88</v>
      </c>
      <c r="AF202" s="2">
        <f t="shared" si="48"/>
        <v>0</v>
      </c>
      <c r="AG202" s="2">
        <f t="shared" si="49"/>
        <v>0</v>
      </c>
      <c r="AH202" s="2">
        <f t="shared" si="50"/>
        <v>0</v>
      </c>
      <c r="AI202" s="2"/>
      <c r="AJ202" s="13"/>
      <c r="AK202" s="12"/>
      <c r="AL202" s="12"/>
      <c r="AM202" s="88"/>
      <c r="AN202" s="89"/>
      <c r="AO202" s="89"/>
      <c r="AP202" s="89"/>
      <c r="AQ202" s="88" t="s">
        <v>88</v>
      </c>
      <c r="AR202" s="2">
        <f t="shared" si="51"/>
        <v>0</v>
      </c>
      <c r="AS202" s="2">
        <f t="shared" si="52"/>
        <v>0</v>
      </c>
      <c r="AT202" s="2">
        <f t="shared" si="53"/>
        <v>0</v>
      </c>
      <c r="AU202" s="2"/>
      <c r="AV202" s="13"/>
      <c r="AW202" s="12"/>
      <c r="AX202" s="12"/>
      <c r="AY202" s="88"/>
      <c r="AZ202" s="89"/>
      <c r="BA202" s="89"/>
      <c r="BB202" s="89"/>
      <c r="BC202" s="88" t="s">
        <v>88</v>
      </c>
      <c r="BD202" s="2">
        <f t="shared" si="54"/>
        <v>0</v>
      </c>
      <c r="BE202" s="2">
        <f t="shared" si="55"/>
        <v>0</v>
      </c>
      <c r="BF202" s="2">
        <f t="shared" si="56"/>
        <v>0</v>
      </c>
    </row>
    <row r="203" spans="2:58" ht="13.15" x14ac:dyDescent="0.4">
      <c r="B203" s="13"/>
      <c r="C203" s="12"/>
      <c r="D203" s="12"/>
      <c r="E203" s="88"/>
      <c r="F203" s="89"/>
      <c r="I203" s="2"/>
      <c r="J203" s="2"/>
      <c r="K203" s="2">
        <f t="shared" si="58"/>
        <v>0</v>
      </c>
      <c r="L203" s="2">
        <f t="shared" si="57"/>
        <v>0</v>
      </c>
      <c r="M203" s="12"/>
      <c r="N203" s="12"/>
      <c r="O203" s="88"/>
      <c r="P203" s="89"/>
      <c r="Q203" s="89"/>
      <c r="R203" s="89"/>
      <c r="S203" s="88" t="s">
        <v>88</v>
      </c>
      <c r="T203" s="2">
        <f t="shared" si="45"/>
        <v>0</v>
      </c>
      <c r="U203" s="2">
        <f t="shared" si="46"/>
        <v>0</v>
      </c>
      <c r="V203" s="2">
        <f t="shared" si="47"/>
        <v>0</v>
      </c>
      <c r="W203" s="2"/>
      <c r="X203" s="13"/>
      <c r="Y203" s="12"/>
      <c r="Z203" s="12"/>
      <c r="AA203" s="88"/>
      <c r="AB203" s="89"/>
      <c r="AC203" s="89"/>
      <c r="AD203" s="89"/>
      <c r="AE203" s="88" t="s">
        <v>88</v>
      </c>
      <c r="AF203" s="2">
        <f t="shared" si="48"/>
        <v>0</v>
      </c>
      <c r="AG203" s="2">
        <f t="shared" si="49"/>
        <v>0</v>
      </c>
      <c r="AH203" s="2">
        <f t="shared" si="50"/>
        <v>0</v>
      </c>
      <c r="AI203" s="2"/>
      <c r="AJ203" s="13"/>
      <c r="AK203" s="12"/>
      <c r="AL203" s="12"/>
      <c r="AM203" s="88"/>
      <c r="AN203" s="89"/>
      <c r="AO203" s="89"/>
      <c r="AP203" s="89"/>
      <c r="AQ203" s="88" t="s">
        <v>88</v>
      </c>
      <c r="AR203" s="2">
        <f t="shared" si="51"/>
        <v>0</v>
      </c>
      <c r="AS203" s="2">
        <f t="shared" si="52"/>
        <v>0</v>
      </c>
      <c r="AT203" s="2">
        <f t="shared" si="53"/>
        <v>0</v>
      </c>
      <c r="AU203" s="2"/>
      <c r="AV203" s="13"/>
      <c r="AW203" s="12"/>
      <c r="AX203" s="12"/>
      <c r="AY203" s="88"/>
      <c r="AZ203" s="89"/>
      <c r="BA203" s="89"/>
      <c r="BB203" s="89"/>
      <c r="BC203" s="88" t="s">
        <v>88</v>
      </c>
      <c r="BD203" s="2">
        <f t="shared" si="54"/>
        <v>0</v>
      </c>
      <c r="BE203" s="2">
        <f t="shared" si="55"/>
        <v>0</v>
      </c>
      <c r="BF203" s="2">
        <f t="shared" si="56"/>
        <v>0</v>
      </c>
    </row>
    <row r="204" spans="2:58" ht="13.15" x14ac:dyDescent="0.4">
      <c r="B204" s="13"/>
      <c r="C204" s="12"/>
      <c r="D204" s="12"/>
      <c r="E204" s="88"/>
      <c r="F204" s="89"/>
      <c r="I204" s="2"/>
      <c r="J204" s="2"/>
      <c r="K204" s="2">
        <f t="shared" si="58"/>
        <v>0</v>
      </c>
      <c r="L204" s="2">
        <f t="shared" si="57"/>
        <v>0</v>
      </c>
      <c r="M204" s="12"/>
      <c r="N204" s="12"/>
      <c r="O204" s="88"/>
      <c r="P204" s="89"/>
      <c r="Q204" s="89"/>
      <c r="R204" s="89"/>
      <c r="S204" s="88" t="s">
        <v>88</v>
      </c>
      <c r="T204" s="2">
        <f t="shared" si="45"/>
        <v>0</v>
      </c>
      <c r="U204" s="2">
        <f t="shared" si="46"/>
        <v>0</v>
      </c>
      <c r="V204" s="2">
        <f t="shared" si="47"/>
        <v>0</v>
      </c>
      <c r="W204" s="2"/>
      <c r="X204" s="13"/>
      <c r="Y204" s="12"/>
      <c r="Z204" s="12"/>
      <c r="AA204" s="88"/>
      <c r="AB204" s="89"/>
      <c r="AC204" s="89"/>
      <c r="AD204" s="89"/>
      <c r="AE204" s="88" t="s">
        <v>88</v>
      </c>
      <c r="AF204" s="2">
        <f t="shared" si="48"/>
        <v>0</v>
      </c>
      <c r="AG204" s="2">
        <f t="shared" si="49"/>
        <v>0</v>
      </c>
      <c r="AH204" s="2">
        <f t="shared" si="50"/>
        <v>0</v>
      </c>
      <c r="AI204" s="2"/>
      <c r="AJ204" s="13"/>
      <c r="AK204" s="12"/>
      <c r="AL204" s="12"/>
      <c r="AM204" s="88"/>
      <c r="AN204" s="89"/>
      <c r="AO204" s="89"/>
      <c r="AP204" s="89"/>
      <c r="AQ204" s="88" t="s">
        <v>88</v>
      </c>
      <c r="AR204" s="2">
        <f t="shared" si="51"/>
        <v>0</v>
      </c>
      <c r="AS204" s="2">
        <f t="shared" si="52"/>
        <v>0</v>
      </c>
      <c r="AT204" s="2">
        <f t="shared" si="53"/>
        <v>0</v>
      </c>
      <c r="AU204" s="2"/>
      <c r="AV204" s="13"/>
      <c r="AW204" s="12"/>
      <c r="AX204" s="12"/>
      <c r="AY204" s="88"/>
      <c r="AZ204" s="89"/>
      <c r="BA204" s="89"/>
      <c r="BB204" s="89"/>
      <c r="BC204" s="88" t="s">
        <v>88</v>
      </c>
      <c r="BD204" s="2">
        <f t="shared" si="54"/>
        <v>0</v>
      </c>
      <c r="BE204" s="2">
        <f t="shared" si="55"/>
        <v>0</v>
      </c>
      <c r="BF204" s="2">
        <f t="shared" si="56"/>
        <v>0</v>
      </c>
    </row>
    <row r="205" spans="2:58" ht="13.15" x14ac:dyDescent="0.4">
      <c r="B205" s="13"/>
      <c r="C205" s="12"/>
      <c r="D205" s="12"/>
      <c r="E205" s="88"/>
      <c r="F205" s="89"/>
      <c r="I205" s="2"/>
      <c r="J205" s="2"/>
      <c r="K205" s="2">
        <f t="shared" si="58"/>
        <v>0</v>
      </c>
      <c r="L205" s="2">
        <f t="shared" si="57"/>
        <v>0</v>
      </c>
      <c r="M205" s="12"/>
      <c r="N205" s="12"/>
      <c r="O205" s="88"/>
      <c r="P205" s="89"/>
      <c r="Q205" s="89"/>
      <c r="R205" s="89"/>
      <c r="S205" s="88" t="s">
        <v>88</v>
      </c>
      <c r="T205" s="2">
        <f t="shared" si="45"/>
        <v>0</v>
      </c>
      <c r="U205" s="2">
        <f t="shared" si="46"/>
        <v>0</v>
      </c>
      <c r="V205" s="2">
        <f t="shared" si="47"/>
        <v>0</v>
      </c>
      <c r="W205" s="2"/>
      <c r="X205" s="13"/>
      <c r="Y205" s="12"/>
      <c r="Z205" s="12"/>
      <c r="AA205" s="88"/>
      <c r="AB205" s="89"/>
      <c r="AC205" s="89"/>
      <c r="AD205" s="89"/>
      <c r="AE205" s="88" t="s">
        <v>88</v>
      </c>
      <c r="AF205" s="2">
        <f t="shared" si="48"/>
        <v>0</v>
      </c>
      <c r="AG205" s="2">
        <f t="shared" si="49"/>
        <v>0</v>
      </c>
      <c r="AH205" s="2">
        <f t="shared" si="50"/>
        <v>0</v>
      </c>
      <c r="AI205" s="2"/>
      <c r="AJ205" s="13"/>
      <c r="AK205" s="12"/>
      <c r="AL205" s="12"/>
      <c r="AM205" s="88"/>
      <c r="AN205" s="89"/>
      <c r="AO205" s="89"/>
      <c r="AP205" s="89"/>
      <c r="AQ205" s="88" t="s">
        <v>88</v>
      </c>
      <c r="AR205" s="2">
        <f t="shared" si="51"/>
        <v>0</v>
      </c>
      <c r="AS205" s="2">
        <f t="shared" si="52"/>
        <v>0</v>
      </c>
      <c r="AT205" s="2">
        <f t="shared" si="53"/>
        <v>0</v>
      </c>
      <c r="AU205" s="2"/>
      <c r="AV205" s="13"/>
      <c r="AW205" s="12"/>
      <c r="AX205" s="12"/>
      <c r="AY205" s="88"/>
      <c r="AZ205" s="89"/>
      <c r="BA205" s="89"/>
      <c r="BB205" s="89"/>
      <c r="BC205" s="88" t="s">
        <v>88</v>
      </c>
      <c r="BD205" s="2">
        <f t="shared" si="54"/>
        <v>0</v>
      </c>
      <c r="BE205" s="2">
        <f t="shared" si="55"/>
        <v>0</v>
      </c>
      <c r="BF205" s="2">
        <f t="shared" si="56"/>
        <v>0</v>
      </c>
    </row>
    <row r="206" spans="2:58" ht="13.15" x14ac:dyDescent="0.4">
      <c r="B206" s="13"/>
      <c r="C206" s="12"/>
      <c r="D206" s="12"/>
      <c r="E206" s="88"/>
      <c r="F206" s="89"/>
      <c r="I206" s="2"/>
      <c r="J206" s="2"/>
      <c r="K206" s="2">
        <f t="shared" si="58"/>
        <v>0</v>
      </c>
      <c r="L206" s="2">
        <f t="shared" si="57"/>
        <v>0</v>
      </c>
      <c r="M206" s="12"/>
      <c r="N206" s="12"/>
      <c r="O206" s="88"/>
      <c r="P206" s="89"/>
      <c r="Q206" s="89"/>
      <c r="R206" s="89"/>
      <c r="S206" s="88" t="s">
        <v>88</v>
      </c>
      <c r="T206" s="2">
        <f t="shared" si="45"/>
        <v>0</v>
      </c>
      <c r="U206" s="2">
        <f t="shared" si="46"/>
        <v>0</v>
      </c>
      <c r="V206" s="2">
        <f t="shared" si="47"/>
        <v>0</v>
      </c>
      <c r="W206" s="2"/>
      <c r="X206" s="13"/>
      <c r="Y206" s="12"/>
      <c r="Z206" s="12"/>
      <c r="AA206" s="88"/>
      <c r="AB206" s="89"/>
      <c r="AC206" s="89"/>
      <c r="AD206" s="89"/>
      <c r="AE206" s="88" t="s">
        <v>88</v>
      </c>
      <c r="AF206" s="2">
        <f t="shared" si="48"/>
        <v>0</v>
      </c>
      <c r="AG206" s="2">
        <f t="shared" si="49"/>
        <v>0</v>
      </c>
      <c r="AH206" s="2">
        <f t="shared" si="50"/>
        <v>0</v>
      </c>
      <c r="AI206" s="2"/>
      <c r="AJ206" s="13"/>
      <c r="AK206" s="12"/>
      <c r="AL206" s="12"/>
      <c r="AM206" s="88"/>
      <c r="AN206" s="89"/>
      <c r="AO206" s="89"/>
      <c r="AP206" s="89"/>
      <c r="AQ206" s="88" t="s">
        <v>88</v>
      </c>
      <c r="AR206" s="2">
        <f t="shared" si="51"/>
        <v>0</v>
      </c>
      <c r="AS206" s="2">
        <f t="shared" si="52"/>
        <v>0</v>
      </c>
      <c r="AT206" s="2">
        <f t="shared" si="53"/>
        <v>0</v>
      </c>
      <c r="AU206" s="2"/>
      <c r="AV206" s="13"/>
      <c r="AW206" s="12"/>
      <c r="AX206" s="12"/>
      <c r="AY206" s="88"/>
      <c r="AZ206" s="89"/>
      <c r="BA206" s="89"/>
      <c r="BB206" s="89"/>
      <c r="BC206" s="88" t="s">
        <v>88</v>
      </c>
      <c r="BD206" s="2">
        <f t="shared" si="54"/>
        <v>0</v>
      </c>
      <c r="BE206" s="2">
        <f t="shared" si="55"/>
        <v>0</v>
      </c>
      <c r="BF206" s="2">
        <f t="shared" si="56"/>
        <v>0</v>
      </c>
    </row>
    <row r="207" spans="2:58" ht="13.15" x14ac:dyDescent="0.4">
      <c r="B207" s="13"/>
      <c r="C207" s="12"/>
      <c r="D207" s="12"/>
      <c r="E207" s="88"/>
      <c r="F207" s="89"/>
      <c r="I207" s="2"/>
      <c r="J207" s="2"/>
      <c r="K207" s="2">
        <f t="shared" si="58"/>
        <v>0</v>
      </c>
      <c r="L207" s="2">
        <f t="shared" si="57"/>
        <v>0</v>
      </c>
      <c r="M207" s="12"/>
      <c r="N207" s="12"/>
      <c r="O207" s="88"/>
      <c r="P207" s="89"/>
      <c r="Q207" s="89"/>
      <c r="R207" s="89"/>
      <c r="S207" s="88" t="s">
        <v>88</v>
      </c>
      <c r="T207" s="2">
        <f t="shared" si="45"/>
        <v>0</v>
      </c>
      <c r="U207" s="2">
        <f t="shared" si="46"/>
        <v>0</v>
      </c>
      <c r="V207" s="2">
        <f t="shared" si="47"/>
        <v>0</v>
      </c>
      <c r="W207" s="2"/>
      <c r="X207" s="13"/>
      <c r="Y207" s="12"/>
      <c r="Z207" s="12"/>
      <c r="AA207" s="88"/>
      <c r="AB207" s="89"/>
      <c r="AC207" s="89"/>
      <c r="AD207" s="89"/>
      <c r="AE207" s="88" t="s">
        <v>88</v>
      </c>
      <c r="AF207" s="2">
        <f t="shared" si="48"/>
        <v>0</v>
      </c>
      <c r="AG207" s="2">
        <f t="shared" si="49"/>
        <v>0</v>
      </c>
      <c r="AH207" s="2">
        <f t="shared" si="50"/>
        <v>0</v>
      </c>
      <c r="AI207" s="2"/>
      <c r="AJ207" s="13"/>
      <c r="AK207" s="12"/>
      <c r="AL207" s="12"/>
      <c r="AM207" s="88"/>
      <c r="AN207" s="89"/>
      <c r="AO207" s="89"/>
      <c r="AP207" s="89"/>
      <c r="AQ207" s="88" t="s">
        <v>88</v>
      </c>
      <c r="AR207" s="2">
        <f t="shared" si="51"/>
        <v>0</v>
      </c>
      <c r="AS207" s="2">
        <f t="shared" si="52"/>
        <v>0</v>
      </c>
      <c r="AT207" s="2">
        <f t="shared" si="53"/>
        <v>0</v>
      </c>
      <c r="AU207" s="2"/>
      <c r="AV207" s="13"/>
      <c r="AW207" s="12"/>
      <c r="AX207" s="12"/>
      <c r="AY207" s="88"/>
      <c r="AZ207" s="89"/>
      <c r="BA207" s="89"/>
      <c r="BB207" s="89"/>
      <c r="BC207" s="88" t="s">
        <v>88</v>
      </c>
      <c r="BD207" s="2">
        <f t="shared" si="54"/>
        <v>0</v>
      </c>
      <c r="BE207" s="2">
        <f t="shared" si="55"/>
        <v>0</v>
      </c>
      <c r="BF207" s="2">
        <f t="shared" si="56"/>
        <v>0</v>
      </c>
    </row>
    <row r="208" spans="2:58" ht="13.15" x14ac:dyDescent="0.4">
      <c r="B208" s="13"/>
      <c r="C208" s="12"/>
      <c r="D208" s="12"/>
      <c r="E208" s="88"/>
      <c r="F208" s="89"/>
      <c r="I208" s="2"/>
      <c r="J208" s="2"/>
      <c r="K208" s="2">
        <f t="shared" si="58"/>
        <v>0</v>
      </c>
      <c r="L208" s="2">
        <f t="shared" si="57"/>
        <v>0</v>
      </c>
      <c r="M208" s="12"/>
      <c r="N208" s="12"/>
      <c r="O208" s="88"/>
      <c r="P208" s="89"/>
      <c r="Q208" s="89"/>
      <c r="R208" s="89"/>
      <c r="S208" s="88" t="s">
        <v>88</v>
      </c>
      <c r="T208" s="2">
        <f t="shared" si="45"/>
        <v>0</v>
      </c>
      <c r="U208" s="2">
        <f t="shared" si="46"/>
        <v>0</v>
      </c>
      <c r="V208" s="2">
        <f t="shared" si="47"/>
        <v>0</v>
      </c>
      <c r="W208" s="2"/>
      <c r="X208" s="13"/>
      <c r="Y208" s="12"/>
      <c r="Z208" s="12"/>
      <c r="AA208" s="88"/>
      <c r="AB208" s="89"/>
      <c r="AC208" s="89"/>
      <c r="AD208" s="89"/>
      <c r="AE208" s="88" t="s">
        <v>88</v>
      </c>
      <c r="AF208" s="2">
        <f t="shared" si="48"/>
        <v>0</v>
      </c>
      <c r="AG208" s="2">
        <f t="shared" si="49"/>
        <v>0</v>
      </c>
      <c r="AH208" s="2">
        <f t="shared" si="50"/>
        <v>0</v>
      </c>
      <c r="AI208" s="2"/>
      <c r="AJ208" s="13"/>
      <c r="AK208" s="12"/>
      <c r="AL208" s="12"/>
      <c r="AM208" s="88"/>
      <c r="AN208" s="89"/>
      <c r="AO208" s="89"/>
      <c r="AP208" s="89"/>
      <c r="AQ208" s="88" t="s">
        <v>88</v>
      </c>
      <c r="AR208" s="2">
        <f t="shared" si="51"/>
        <v>0</v>
      </c>
      <c r="AS208" s="2">
        <f t="shared" si="52"/>
        <v>0</v>
      </c>
      <c r="AT208" s="2">
        <f t="shared" si="53"/>
        <v>0</v>
      </c>
      <c r="AU208" s="2"/>
      <c r="AV208" s="13"/>
      <c r="AW208" s="12"/>
      <c r="AX208" s="12"/>
      <c r="AY208" s="88"/>
      <c r="AZ208" s="89"/>
      <c r="BA208" s="89"/>
      <c r="BB208" s="89"/>
      <c r="BC208" s="88" t="s">
        <v>88</v>
      </c>
      <c r="BD208" s="2">
        <f t="shared" si="54"/>
        <v>0</v>
      </c>
      <c r="BE208" s="2">
        <f t="shared" si="55"/>
        <v>0</v>
      </c>
      <c r="BF208" s="2">
        <f t="shared" si="56"/>
        <v>0</v>
      </c>
    </row>
    <row r="209" spans="2:58" ht="13.15" x14ac:dyDescent="0.4">
      <c r="B209" s="13"/>
      <c r="C209" s="12"/>
      <c r="D209" s="12"/>
      <c r="E209" s="88"/>
      <c r="F209" s="89"/>
      <c r="I209" s="2"/>
      <c r="J209" s="2"/>
      <c r="K209" s="2">
        <f t="shared" si="58"/>
        <v>0</v>
      </c>
      <c r="L209" s="2">
        <f t="shared" si="57"/>
        <v>0</v>
      </c>
      <c r="M209" s="12"/>
      <c r="N209" s="12"/>
      <c r="O209" s="88"/>
      <c r="P209" s="89"/>
      <c r="Q209" s="89"/>
      <c r="R209" s="89"/>
      <c r="S209" s="88" t="s">
        <v>88</v>
      </c>
      <c r="T209" s="2">
        <f t="shared" si="45"/>
        <v>0</v>
      </c>
      <c r="U209" s="2">
        <f t="shared" si="46"/>
        <v>0</v>
      </c>
      <c r="V209" s="2">
        <f t="shared" si="47"/>
        <v>0</v>
      </c>
      <c r="W209" s="2"/>
      <c r="X209" s="13"/>
      <c r="Y209" s="12"/>
      <c r="Z209" s="12"/>
      <c r="AA209" s="88"/>
      <c r="AB209" s="89"/>
      <c r="AC209" s="89"/>
      <c r="AD209" s="89"/>
      <c r="AE209" s="88" t="s">
        <v>88</v>
      </c>
      <c r="AF209" s="2">
        <f t="shared" si="48"/>
        <v>0</v>
      </c>
      <c r="AG209" s="2">
        <f t="shared" si="49"/>
        <v>0</v>
      </c>
      <c r="AH209" s="2">
        <f t="shared" si="50"/>
        <v>0</v>
      </c>
      <c r="AI209" s="2"/>
      <c r="AJ209" s="13"/>
      <c r="AK209" s="12"/>
      <c r="AL209" s="12"/>
      <c r="AM209" s="88"/>
      <c r="AN209" s="89"/>
      <c r="AO209" s="89"/>
      <c r="AP209" s="89"/>
      <c r="AQ209" s="88" t="s">
        <v>88</v>
      </c>
      <c r="AR209" s="2">
        <f t="shared" si="51"/>
        <v>0</v>
      </c>
      <c r="AS209" s="2">
        <f t="shared" si="52"/>
        <v>0</v>
      </c>
      <c r="AT209" s="2">
        <f t="shared" si="53"/>
        <v>0</v>
      </c>
      <c r="AU209" s="2"/>
      <c r="AV209" s="13"/>
      <c r="AW209" s="12"/>
      <c r="AX209" s="12"/>
      <c r="AY209" s="88"/>
      <c r="AZ209" s="89"/>
      <c r="BA209" s="89"/>
      <c r="BB209" s="89"/>
      <c r="BC209" s="88" t="s">
        <v>88</v>
      </c>
      <c r="BD209" s="2">
        <f t="shared" si="54"/>
        <v>0</v>
      </c>
      <c r="BE209" s="2">
        <f t="shared" si="55"/>
        <v>0</v>
      </c>
      <c r="BF209" s="2">
        <f t="shared" si="56"/>
        <v>0</v>
      </c>
    </row>
    <row r="210" spans="2:58" ht="13.15" x14ac:dyDescent="0.4">
      <c r="B210" s="13"/>
      <c r="C210" s="12"/>
      <c r="D210" s="12"/>
      <c r="E210" s="88"/>
      <c r="F210" s="89"/>
      <c r="I210" s="2"/>
      <c r="J210" s="2"/>
      <c r="K210" s="2">
        <f t="shared" si="58"/>
        <v>0</v>
      </c>
      <c r="L210" s="2">
        <f t="shared" si="57"/>
        <v>0</v>
      </c>
      <c r="M210" s="12"/>
      <c r="N210" s="12"/>
      <c r="O210" s="88"/>
      <c r="P210" s="89"/>
      <c r="Q210" s="89"/>
      <c r="R210" s="89"/>
      <c r="S210" s="88" t="s">
        <v>88</v>
      </c>
      <c r="T210" s="2">
        <f t="shared" si="45"/>
        <v>0</v>
      </c>
      <c r="U210" s="2">
        <f t="shared" si="46"/>
        <v>0</v>
      </c>
      <c r="V210" s="2">
        <f t="shared" si="47"/>
        <v>0</v>
      </c>
      <c r="W210" s="2"/>
      <c r="X210" s="13"/>
      <c r="Y210" s="12"/>
      <c r="Z210" s="12"/>
      <c r="AA210" s="88"/>
      <c r="AB210" s="89"/>
      <c r="AC210" s="89"/>
      <c r="AD210" s="89"/>
      <c r="AE210" s="88" t="s">
        <v>88</v>
      </c>
      <c r="AF210" s="2">
        <f t="shared" si="48"/>
        <v>0</v>
      </c>
      <c r="AG210" s="2">
        <f t="shared" si="49"/>
        <v>0</v>
      </c>
      <c r="AH210" s="2">
        <f t="shared" si="50"/>
        <v>0</v>
      </c>
      <c r="AI210" s="2"/>
      <c r="AJ210" s="13"/>
      <c r="AK210" s="12"/>
      <c r="AL210" s="12"/>
      <c r="AM210" s="88"/>
      <c r="AN210" s="89"/>
      <c r="AO210" s="89"/>
      <c r="AP210" s="89"/>
      <c r="AQ210" s="88" t="s">
        <v>88</v>
      </c>
      <c r="AR210" s="2">
        <f t="shared" si="51"/>
        <v>0</v>
      </c>
      <c r="AS210" s="2">
        <f t="shared" si="52"/>
        <v>0</v>
      </c>
      <c r="AT210" s="2">
        <f t="shared" si="53"/>
        <v>0</v>
      </c>
      <c r="AU210" s="2"/>
      <c r="AV210" s="13"/>
      <c r="AW210" s="12"/>
      <c r="AX210" s="12"/>
      <c r="AY210" s="88"/>
      <c r="AZ210" s="89"/>
      <c r="BA210" s="89"/>
      <c r="BB210" s="89"/>
      <c r="BC210" s="88" t="s">
        <v>88</v>
      </c>
      <c r="BD210" s="2">
        <f t="shared" si="54"/>
        <v>0</v>
      </c>
      <c r="BE210" s="2">
        <f t="shared" si="55"/>
        <v>0</v>
      </c>
      <c r="BF210" s="2">
        <f t="shared" si="56"/>
        <v>0</v>
      </c>
    </row>
    <row r="211" spans="2:58" ht="13.15" x14ac:dyDescent="0.4">
      <c r="B211" s="13"/>
      <c r="C211" s="12"/>
      <c r="D211" s="12"/>
      <c r="E211" s="88"/>
      <c r="F211" s="89"/>
      <c r="I211" s="2"/>
      <c r="J211" s="2"/>
      <c r="K211" s="2">
        <f t="shared" si="58"/>
        <v>0</v>
      </c>
      <c r="L211" s="2">
        <f t="shared" si="57"/>
        <v>0</v>
      </c>
      <c r="M211" s="12"/>
      <c r="N211" s="12"/>
      <c r="O211" s="88"/>
      <c r="P211" s="89"/>
      <c r="Q211" s="89"/>
      <c r="R211" s="89"/>
      <c r="S211" s="88" t="s">
        <v>88</v>
      </c>
      <c r="T211" s="2">
        <f t="shared" si="45"/>
        <v>0</v>
      </c>
      <c r="U211" s="2">
        <f t="shared" si="46"/>
        <v>0</v>
      </c>
      <c r="V211" s="2">
        <f t="shared" si="47"/>
        <v>0</v>
      </c>
      <c r="W211" s="2"/>
      <c r="X211" s="13"/>
      <c r="Y211" s="12"/>
      <c r="Z211" s="12"/>
      <c r="AA211" s="88"/>
      <c r="AB211" s="89"/>
      <c r="AC211" s="89"/>
      <c r="AD211" s="89"/>
      <c r="AE211" s="88" t="s">
        <v>88</v>
      </c>
      <c r="AF211" s="2">
        <f t="shared" si="48"/>
        <v>0</v>
      </c>
      <c r="AG211" s="2">
        <f t="shared" si="49"/>
        <v>0</v>
      </c>
      <c r="AH211" s="2">
        <f t="shared" si="50"/>
        <v>0</v>
      </c>
      <c r="AI211" s="2"/>
      <c r="AJ211" s="13"/>
      <c r="AK211" s="12"/>
      <c r="AL211" s="12"/>
      <c r="AM211" s="88"/>
      <c r="AN211" s="89"/>
      <c r="AO211" s="89"/>
      <c r="AP211" s="89"/>
      <c r="AQ211" s="88" t="s">
        <v>88</v>
      </c>
      <c r="AR211" s="2">
        <f t="shared" si="51"/>
        <v>0</v>
      </c>
      <c r="AS211" s="2">
        <f t="shared" si="52"/>
        <v>0</v>
      </c>
      <c r="AT211" s="2">
        <f t="shared" si="53"/>
        <v>0</v>
      </c>
      <c r="AU211" s="2"/>
      <c r="AV211" s="13"/>
      <c r="AW211" s="12"/>
      <c r="AX211" s="12"/>
      <c r="AY211" s="88"/>
      <c r="AZ211" s="89"/>
      <c r="BA211" s="89"/>
      <c r="BB211" s="89"/>
      <c r="BC211" s="88" t="s">
        <v>88</v>
      </c>
      <c r="BD211" s="2">
        <f t="shared" si="54"/>
        <v>0</v>
      </c>
      <c r="BE211" s="2">
        <f t="shared" si="55"/>
        <v>0</v>
      </c>
      <c r="BF211" s="2">
        <f t="shared" si="56"/>
        <v>0</v>
      </c>
    </row>
    <row r="212" spans="2:58" ht="13.15" x14ac:dyDescent="0.4">
      <c r="B212" s="13"/>
      <c r="C212" s="12"/>
      <c r="D212" s="12"/>
      <c r="E212" s="88"/>
      <c r="F212" s="89"/>
      <c r="I212" s="2"/>
      <c r="J212" s="2"/>
      <c r="K212" s="2">
        <f t="shared" si="58"/>
        <v>0</v>
      </c>
      <c r="L212" s="2">
        <f t="shared" si="57"/>
        <v>0</v>
      </c>
      <c r="M212" s="12"/>
      <c r="N212" s="12"/>
      <c r="O212" s="88"/>
      <c r="P212" s="89"/>
      <c r="Q212" s="89"/>
      <c r="R212" s="89"/>
      <c r="S212" s="88" t="s">
        <v>88</v>
      </c>
      <c r="T212" s="2">
        <f t="shared" si="45"/>
        <v>0</v>
      </c>
      <c r="U212" s="2">
        <f t="shared" si="46"/>
        <v>0</v>
      </c>
      <c r="V212" s="2">
        <f t="shared" si="47"/>
        <v>0</v>
      </c>
      <c r="W212" s="2"/>
      <c r="X212" s="13"/>
      <c r="Y212" s="12"/>
      <c r="Z212" s="12"/>
      <c r="AA212" s="88"/>
      <c r="AB212" s="89"/>
      <c r="AC212" s="89"/>
      <c r="AD212" s="89"/>
      <c r="AE212" s="88" t="s">
        <v>88</v>
      </c>
      <c r="AF212" s="2">
        <f t="shared" si="48"/>
        <v>0</v>
      </c>
      <c r="AG212" s="2">
        <f t="shared" si="49"/>
        <v>0</v>
      </c>
      <c r="AH212" s="2">
        <f t="shared" si="50"/>
        <v>0</v>
      </c>
      <c r="AI212" s="2"/>
      <c r="AJ212" s="13"/>
      <c r="AK212" s="12"/>
      <c r="AL212" s="12"/>
      <c r="AM212" s="88"/>
      <c r="AN212" s="89"/>
      <c r="AO212" s="89"/>
      <c r="AP212" s="89"/>
      <c r="AQ212" s="88" t="s">
        <v>88</v>
      </c>
      <c r="AR212" s="2">
        <f t="shared" si="51"/>
        <v>0</v>
      </c>
      <c r="AS212" s="2">
        <f t="shared" si="52"/>
        <v>0</v>
      </c>
      <c r="AT212" s="2">
        <f t="shared" si="53"/>
        <v>0</v>
      </c>
      <c r="AU212" s="2"/>
      <c r="AV212" s="13"/>
      <c r="AW212" s="12"/>
      <c r="AX212" s="12"/>
      <c r="AY212" s="88"/>
      <c r="AZ212" s="89"/>
      <c r="BA212" s="89"/>
      <c r="BB212" s="89"/>
      <c r="BC212" s="88" t="s">
        <v>88</v>
      </c>
      <c r="BD212" s="2">
        <f t="shared" si="54"/>
        <v>0</v>
      </c>
      <c r="BE212" s="2">
        <f t="shared" si="55"/>
        <v>0</v>
      </c>
      <c r="BF212" s="2">
        <f t="shared" si="56"/>
        <v>0</v>
      </c>
    </row>
    <row r="213" spans="2:58" ht="13.15" x14ac:dyDescent="0.4">
      <c r="B213" s="13"/>
      <c r="C213" s="12"/>
      <c r="D213" s="12"/>
      <c r="E213" s="88"/>
      <c r="F213" s="89"/>
      <c r="I213" s="2"/>
      <c r="J213" s="2"/>
      <c r="K213" s="2">
        <f t="shared" si="58"/>
        <v>0</v>
      </c>
      <c r="L213" s="2">
        <f t="shared" si="57"/>
        <v>0</v>
      </c>
      <c r="M213" s="12"/>
      <c r="N213" s="12"/>
      <c r="O213" s="88"/>
      <c r="P213" s="89"/>
      <c r="Q213" s="89"/>
      <c r="R213" s="89"/>
      <c r="S213" s="88" t="s">
        <v>88</v>
      </c>
      <c r="T213" s="2">
        <f t="shared" si="45"/>
        <v>0</v>
      </c>
      <c r="U213" s="2">
        <f t="shared" si="46"/>
        <v>0</v>
      </c>
      <c r="V213" s="2">
        <f t="shared" si="47"/>
        <v>0</v>
      </c>
      <c r="W213" s="2"/>
      <c r="X213" s="13"/>
      <c r="Y213" s="12"/>
      <c r="Z213" s="12"/>
      <c r="AA213" s="88"/>
      <c r="AB213" s="89"/>
      <c r="AC213" s="89"/>
      <c r="AD213" s="89"/>
      <c r="AE213" s="88" t="s">
        <v>88</v>
      </c>
      <c r="AF213" s="2">
        <f t="shared" si="48"/>
        <v>0</v>
      </c>
      <c r="AG213" s="2">
        <f t="shared" si="49"/>
        <v>0</v>
      </c>
      <c r="AH213" s="2">
        <f t="shared" si="50"/>
        <v>0</v>
      </c>
      <c r="AI213" s="2"/>
      <c r="AJ213" s="13"/>
      <c r="AK213" s="12"/>
      <c r="AL213" s="12"/>
      <c r="AM213" s="88"/>
      <c r="AN213" s="89"/>
      <c r="AO213" s="89"/>
      <c r="AP213" s="89"/>
      <c r="AQ213" s="88" t="s">
        <v>88</v>
      </c>
      <c r="AR213" s="2">
        <f t="shared" si="51"/>
        <v>0</v>
      </c>
      <c r="AS213" s="2">
        <f t="shared" si="52"/>
        <v>0</v>
      </c>
      <c r="AT213" s="2">
        <f t="shared" si="53"/>
        <v>0</v>
      </c>
      <c r="AU213" s="2"/>
      <c r="AV213" s="13"/>
      <c r="AW213" s="12"/>
      <c r="AX213" s="12"/>
      <c r="AY213" s="88"/>
      <c r="AZ213" s="89"/>
      <c r="BA213" s="89"/>
      <c r="BB213" s="89"/>
      <c r="BC213" s="88" t="s">
        <v>88</v>
      </c>
      <c r="BD213" s="2">
        <f t="shared" si="54"/>
        <v>0</v>
      </c>
      <c r="BE213" s="2">
        <f t="shared" si="55"/>
        <v>0</v>
      </c>
      <c r="BF213" s="2">
        <f t="shared" si="56"/>
        <v>0</v>
      </c>
    </row>
    <row r="214" spans="2:58" ht="13.15" x14ac:dyDescent="0.4">
      <c r="B214" s="13"/>
      <c r="C214" s="12"/>
      <c r="D214" s="12"/>
      <c r="E214" s="88"/>
      <c r="F214" s="89"/>
      <c r="I214" s="2"/>
      <c r="J214" s="2"/>
      <c r="K214" s="2">
        <f t="shared" si="58"/>
        <v>0</v>
      </c>
      <c r="L214" s="2">
        <f t="shared" si="57"/>
        <v>0</v>
      </c>
      <c r="M214" s="12"/>
      <c r="N214" s="12"/>
      <c r="O214" s="88"/>
      <c r="P214" s="89"/>
      <c r="Q214" s="89"/>
      <c r="R214" s="89"/>
      <c r="S214" s="88" t="s">
        <v>88</v>
      </c>
      <c r="T214" s="2">
        <f t="shared" si="45"/>
        <v>0</v>
      </c>
      <c r="U214" s="2">
        <f t="shared" si="46"/>
        <v>0</v>
      </c>
      <c r="V214" s="2">
        <f t="shared" si="47"/>
        <v>0</v>
      </c>
      <c r="W214" s="2"/>
      <c r="X214" s="13"/>
      <c r="Y214" s="12"/>
      <c r="Z214" s="12"/>
      <c r="AA214" s="88"/>
      <c r="AB214" s="89"/>
      <c r="AC214" s="89"/>
      <c r="AD214" s="89"/>
      <c r="AE214" s="88" t="s">
        <v>88</v>
      </c>
      <c r="AF214" s="2">
        <f t="shared" si="48"/>
        <v>0</v>
      </c>
      <c r="AG214" s="2">
        <f t="shared" si="49"/>
        <v>0</v>
      </c>
      <c r="AH214" s="2">
        <f t="shared" si="50"/>
        <v>0</v>
      </c>
      <c r="AI214" s="2"/>
      <c r="AJ214" s="13"/>
      <c r="AK214" s="12"/>
      <c r="AL214" s="12"/>
      <c r="AM214" s="88"/>
      <c r="AN214" s="89"/>
      <c r="AO214" s="89"/>
      <c r="AP214" s="89"/>
      <c r="AQ214" s="88" t="s">
        <v>88</v>
      </c>
      <c r="AR214" s="2">
        <f t="shared" si="51"/>
        <v>0</v>
      </c>
      <c r="AS214" s="2">
        <f t="shared" si="52"/>
        <v>0</v>
      </c>
      <c r="AT214" s="2">
        <f t="shared" si="53"/>
        <v>0</v>
      </c>
      <c r="AU214" s="2"/>
      <c r="AV214" s="13"/>
      <c r="AW214" s="12"/>
      <c r="AX214" s="12"/>
      <c r="AY214" s="88"/>
      <c r="AZ214" s="89"/>
      <c r="BA214" s="89"/>
      <c r="BB214" s="89"/>
      <c r="BC214" s="88" t="s">
        <v>88</v>
      </c>
      <c r="BD214" s="2">
        <f t="shared" si="54"/>
        <v>0</v>
      </c>
      <c r="BE214" s="2">
        <f t="shared" si="55"/>
        <v>0</v>
      </c>
      <c r="BF214" s="2">
        <f t="shared" si="56"/>
        <v>0</v>
      </c>
    </row>
    <row r="215" spans="2:58" ht="13.15" x14ac:dyDescent="0.4">
      <c r="B215" s="13"/>
      <c r="C215" s="12"/>
      <c r="D215" s="12"/>
      <c r="E215" s="88"/>
      <c r="F215" s="89"/>
      <c r="I215" s="2"/>
      <c r="J215" s="2"/>
      <c r="K215" s="2">
        <f t="shared" si="58"/>
        <v>0</v>
      </c>
      <c r="L215" s="2">
        <f t="shared" si="57"/>
        <v>0</v>
      </c>
      <c r="M215" s="12"/>
      <c r="N215" s="12"/>
      <c r="O215" s="88"/>
      <c r="P215" s="89"/>
      <c r="Q215" s="89"/>
      <c r="R215" s="89"/>
      <c r="S215" s="88" t="s">
        <v>88</v>
      </c>
      <c r="T215" s="2">
        <f t="shared" si="45"/>
        <v>0</v>
      </c>
      <c r="U215" s="2">
        <f t="shared" si="46"/>
        <v>0</v>
      </c>
      <c r="V215" s="2">
        <f t="shared" si="47"/>
        <v>0</v>
      </c>
      <c r="W215" s="2"/>
      <c r="X215" s="13"/>
      <c r="Y215" s="12"/>
      <c r="Z215" s="12"/>
      <c r="AA215" s="88"/>
      <c r="AB215" s="89"/>
      <c r="AC215" s="89"/>
      <c r="AD215" s="89"/>
      <c r="AE215" s="88" t="s">
        <v>88</v>
      </c>
      <c r="AF215" s="2">
        <f t="shared" si="48"/>
        <v>0</v>
      </c>
      <c r="AG215" s="2">
        <f t="shared" si="49"/>
        <v>0</v>
      </c>
      <c r="AH215" s="2">
        <f t="shared" si="50"/>
        <v>0</v>
      </c>
      <c r="AI215" s="2"/>
      <c r="AJ215" s="13"/>
      <c r="AK215" s="12"/>
      <c r="AL215" s="12"/>
      <c r="AM215" s="88"/>
      <c r="AN215" s="89"/>
      <c r="AO215" s="89"/>
      <c r="AP215" s="89"/>
      <c r="AQ215" s="88" t="s">
        <v>88</v>
      </c>
      <c r="AR215" s="2">
        <f t="shared" si="51"/>
        <v>0</v>
      </c>
      <c r="AS215" s="2">
        <f t="shared" si="52"/>
        <v>0</v>
      </c>
      <c r="AT215" s="2">
        <f t="shared" si="53"/>
        <v>0</v>
      </c>
      <c r="AU215" s="2"/>
      <c r="AV215" s="13"/>
      <c r="AW215" s="12"/>
      <c r="AX215" s="12"/>
      <c r="AY215" s="88"/>
      <c r="AZ215" s="89"/>
      <c r="BA215" s="89"/>
      <c r="BB215" s="89"/>
      <c r="BC215" s="88" t="s">
        <v>88</v>
      </c>
      <c r="BD215" s="2">
        <f t="shared" si="54"/>
        <v>0</v>
      </c>
      <c r="BE215" s="2">
        <f t="shared" si="55"/>
        <v>0</v>
      </c>
      <c r="BF215" s="2">
        <f t="shared" si="56"/>
        <v>0</v>
      </c>
    </row>
    <row r="216" spans="2:58" ht="13.15" x14ac:dyDescent="0.4">
      <c r="B216" s="13"/>
      <c r="C216" s="12"/>
      <c r="D216" s="12"/>
      <c r="E216" s="88"/>
      <c r="F216" s="89"/>
      <c r="I216" s="2"/>
      <c r="J216" s="2"/>
      <c r="K216" s="2">
        <f t="shared" si="58"/>
        <v>0</v>
      </c>
      <c r="L216" s="2">
        <f t="shared" si="57"/>
        <v>0</v>
      </c>
      <c r="M216" s="12"/>
      <c r="N216" s="12"/>
      <c r="O216" s="88"/>
      <c r="P216" s="89"/>
      <c r="Q216" s="89"/>
      <c r="R216" s="89"/>
      <c r="S216" s="88" t="s">
        <v>88</v>
      </c>
      <c r="T216" s="2">
        <f t="shared" si="45"/>
        <v>0</v>
      </c>
      <c r="U216" s="2">
        <f t="shared" si="46"/>
        <v>0</v>
      </c>
      <c r="V216" s="2">
        <f t="shared" si="47"/>
        <v>0</v>
      </c>
      <c r="W216" s="2"/>
      <c r="X216" s="13"/>
      <c r="Y216" s="12"/>
      <c r="Z216" s="12"/>
      <c r="AA216" s="88"/>
      <c r="AB216" s="89"/>
      <c r="AC216" s="89"/>
      <c r="AD216" s="89"/>
      <c r="AE216" s="88" t="s">
        <v>88</v>
      </c>
      <c r="AF216" s="2">
        <f t="shared" si="48"/>
        <v>0</v>
      </c>
      <c r="AG216" s="2">
        <f t="shared" si="49"/>
        <v>0</v>
      </c>
      <c r="AH216" s="2">
        <f t="shared" si="50"/>
        <v>0</v>
      </c>
      <c r="AI216" s="2"/>
      <c r="AJ216" s="13"/>
      <c r="AK216" s="12"/>
      <c r="AL216" s="12"/>
      <c r="AM216" s="88"/>
      <c r="AN216" s="89"/>
      <c r="AO216" s="89"/>
      <c r="AP216" s="89"/>
      <c r="AQ216" s="88" t="s">
        <v>88</v>
      </c>
      <c r="AR216" s="2">
        <f t="shared" si="51"/>
        <v>0</v>
      </c>
      <c r="AS216" s="2">
        <f t="shared" si="52"/>
        <v>0</v>
      </c>
      <c r="AT216" s="2">
        <f t="shared" si="53"/>
        <v>0</v>
      </c>
      <c r="AU216" s="2"/>
      <c r="AV216" s="13"/>
      <c r="AW216" s="12"/>
      <c r="AX216" s="12"/>
      <c r="AY216" s="88"/>
      <c r="AZ216" s="89"/>
      <c r="BA216" s="89"/>
      <c r="BB216" s="89"/>
      <c r="BC216" s="88" t="s">
        <v>88</v>
      </c>
      <c r="BD216" s="2">
        <f t="shared" si="54"/>
        <v>0</v>
      </c>
      <c r="BE216" s="2">
        <f t="shared" si="55"/>
        <v>0</v>
      </c>
      <c r="BF216" s="2">
        <f t="shared" si="56"/>
        <v>0</v>
      </c>
    </row>
    <row r="217" spans="2:58" ht="13.15" x14ac:dyDescent="0.4">
      <c r="B217" s="13"/>
      <c r="C217" s="12"/>
      <c r="D217" s="12"/>
      <c r="E217" s="88"/>
      <c r="F217" s="89"/>
      <c r="I217" s="2"/>
      <c r="J217" s="2"/>
      <c r="K217" s="2">
        <f t="shared" si="58"/>
        <v>0</v>
      </c>
      <c r="L217" s="2">
        <f t="shared" si="57"/>
        <v>0</v>
      </c>
      <c r="M217" s="12"/>
      <c r="N217" s="12"/>
      <c r="O217" s="88"/>
      <c r="P217" s="89"/>
      <c r="Q217" s="89"/>
      <c r="R217" s="89"/>
      <c r="S217" s="88" t="s">
        <v>88</v>
      </c>
      <c r="T217" s="2">
        <f t="shared" si="45"/>
        <v>0</v>
      </c>
      <c r="U217" s="2">
        <f t="shared" si="46"/>
        <v>0</v>
      </c>
      <c r="V217" s="2">
        <f t="shared" si="47"/>
        <v>0</v>
      </c>
      <c r="W217" s="2"/>
      <c r="X217" s="13"/>
      <c r="Y217" s="12"/>
      <c r="Z217" s="12"/>
      <c r="AA217" s="88"/>
      <c r="AB217" s="89"/>
      <c r="AC217" s="89"/>
      <c r="AD217" s="89"/>
      <c r="AE217" s="88" t="s">
        <v>88</v>
      </c>
      <c r="AF217" s="2">
        <f t="shared" si="48"/>
        <v>0</v>
      </c>
      <c r="AG217" s="2">
        <f t="shared" si="49"/>
        <v>0</v>
      </c>
      <c r="AH217" s="2">
        <f t="shared" si="50"/>
        <v>0</v>
      </c>
      <c r="AI217" s="2"/>
      <c r="AJ217" s="13"/>
      <c r="AK217" s="12"/>
      <c r="AL217" s="12"/>
      <c r="AM217" s="88"/>
      <c r="AN217" s="89"/>
      <c r="AO217" s="89"/>
      <c r="AP217" s="89"/>
      <c r="AQ217" s="88" t="s">
        <v>88</v>
      </c>
      <c r="AR217" s="2">
        <f t="shared" si="51"/>
        <v>0</v>
      </c>
      <c r="AS217" s="2">
        <f t="shared" si="52"/>
        <v>0</v>
      </c>
      <c r="AT217" s="2">
        <f t="shared" si="53"/>
        <v>0</v>
      </c>
      <c r="AU217" s="2"/>
      <c r="AV217" s="13"/>
      <c r="AW217" s="12"/>
      <c r="AX217" s="12"/>
      <c r="AY217" s="88"/>
      <c r="AZ217" s="89"/>
      <c r="BA217" s="89"/>
      <c r="BB217" s="89"/>
      <c r="BC217" s="88" t="s">
        <v>88</v>
      </c>
      <c r="BD217" s="2">
        <f t="shared" si="54"/>
        <v>0</v>
      </c>
      <c r="BE217" s="2">
        <f t="shared" si="55"/>
        <v>0</v>
      </c>
      <c r="BF217" s="2">
        <f t="shared" si="56"/>
        <v>0</v>
      </c>
    </row>
    <row r="218" spans="2:58" ht="13.15" x14ac:dyDescent="0.4">
      <c r="B218" s="13"/>
      <c r="C218" s="12"/>
      <c r="D218" s="12"/>
      <c r="E218" s="88"/>
      <c r="F218" s="89"/>
      <c r="I218" s="2"/>
      <c r="J218" s="2"/>
      <c r="K218" s="2">
        <f t="shared" si="58"/>
        <v>0</v>
      </c>
      <c r="L218" s="2">
        <f t="shared" si="57"/>
        <v>0</v>
      </c>
      <c r="M218" s="12"/>
      <c r="N218" s="12"/>
      <c r="O218" s="88"/>
      <c r="P218" s="89"/>
      <c r="Q218" s="89"/>
      <c r="R218" s="89"/>
      <c r="S218" s="88" t="s">
        <v>88</v>
      </c>
      <c r="T218" s="2">
        <f t="shared" si="45"/>
        <v>0</v>
      </c>
      <c r="U218" s="2">
        <f t="shared" si="46"/>
        <v>0</v>
      </c>
      <c r="V218" s="2">
        <f t="shared" si="47"/>
        <v>0</v>
      </c>
      <c r="W218" s="2"/>
      <c r="X218" s="13"/>
      <c r="Y218" s="12"/>
      <c r="Z218" s="12"/>
      <c r="AA218" s="88"/>
      <c r="AB218" s="89"/>
      <c r="AC218" s="89"/>
      <c r="AD218" s="89"/>
      <c r="AE218" s="88" t="s">
        <v>88</v>
      </c>
      <c r="AF218" s="2">
        <f t="shared" si="48"/>
        <v>0</v>
      </c>
      <c r="AG218" s="2">
        <f t="shared" si="49"/>
        <v>0</v>
      </c>
      <c r="AH218" s="2">
        <f t="shared" si="50"/>
        <v>0</v>
      </c>
      <c r="AI218" s="2"/>
      <c r="AJ218" s="13"/>
      <c r="AK218" s="12"/>
      <c r="AL218" s="12"/>
      <c r="AM218" s="88"/>
      <c r="AN218" s="89"/>
      <c r="AO218" s="89"/>
      <c r="AP218" s="89"/>
      <c r="AQ218" s="88" t="s">
        <v>88</v>
      </c>
      <c r="AR218" s="2">
        <f t="shared" si="51"/>
        <v>0</v>
      </c>
      <c r="AS218" s="2">
        <f t="shared" si="52"/>
        <v>0</v>
      </c>
      <c r="AT218" s="2">
        <f t="shared" si="53"/>
        <v>0</v>
      </c>
      <c r="AU218" s="2"/>
      <c r="AV218" s="13"/>
      <c r="AW218" s="12"/>
      <c r="AX218" s="12"/>
      <c r="AY218" s="88"/>
      <c r="AZ218" s="89"/>
      <c r="BA218" s="89"/>
      <c r="BB218" s="89"/>
      <c r="BC218" s="88" t="s">
        <v>88</v>
      </c>
      <c r="BD218" s="2">
        <f t="shared" si="54"/>
        <v>0</v>
      </c>
      <c r="BE218" s="2">
        <f t="shared" si="55"/>
        <v>0</v>
      </c>
      <c r="BF218" s="2">
        <f t="shared" si="56"/>
        <v>0</v>
      </c>
    </row>
    <row r="219" spans="2:58" ht="13.15" x14ac:dyDescent="0.4">
      <c r="B219" s="13"/>
      <c r="C219" s="12"/>
      <c r="D219" s="12"/>
      <c r="E219" s="88"/>
      <c r="F219" s="89"/>
      <c r="I219" s="2"/>
      <c r="J219" s="2"/>
      <c r="K219" s="2">
        <f t="shared" si="58"/>
        <v>0</v>
      </c>
      <c r="L219" s="2">
        <f t="shared" si="57"/>
        <v>0</v>
      </c>
      <c r="M219" s="12"/>
      <c r="N219" s="12"/>
      <c r="O219" s="88"/>
      <c r="P219" s="89"/>
      <c r="Q219" s="89"/>
      <c r="R219" s="89"/>
      <c r="S219" s="88" t="s">
        <v>88</v>
      </c>
      <c r="T219" s="2">
        <f t="shared" si="45"/>
        <v>0</v>
      </c>
      <c r="U219" s="2">
        <f t="shared" si="46"/>
        <v>0</v>
      </c>
      <c r="V219" s="2">
        <f t="shared" si="47"/>
        <v>0</v>
      </c>
      <c r="W219" s="2"/>
      <c r="X219" s="13"/>
      <c r="Y219" s="12"/>
      <c r="Z219" s="12"/>
      <c r="AA219" s="88"/>
      <c r="AB219" s="89"/>
      <c r="AC219" s="89"/>
      <c r="AD219" s="89"/>
      <c r="AE219" s="88" t="s">
        <v>88</v>
      </c>
      <c r="AF219" s="2">
        <f t="shared" si="48"/>
        <v>0</v>
      </c>
      <c r="AG219" s="2">
        <f t="shared" si="49"/>
        <v>0</v>
      </c>
      <c r="AH219" s="2">
        <f t="shared" si="50"/>
        <v>0</v>
      </c>
      <c r="AI219" s="2"/>
      <c r="AJ219" s="13"/>
      <c r="AK219" s="12"/>
      <c r="AL219" s="12"/>
      <c r="AM219" s="88"/>
      <c r="AN219" s="89"/>
      <c r="AO219" s="89"/>
      <c r="AP219" s="89"/>
      <c r="AQ219" s="88" t="s">
        <v>88</v>
      </c>
      <c r="AR219" s="2">
        <f t="shared" si="51"/>
        <v>0</v>
      </c>
      <c r="AS219" s="2">
        <f t="shared" si="52"/>
        <v>0</v>
      </c>
      <c r="AT219" s="2">
        <f t="shared" si="53"/>
        <v>0</v>
      </c>
      <c r="AU219" s="2"/>
      <c r="AV219" s="13"/>
      <c r="AW219" s="12"/>
      <c r="AX219" s="12"/>
      <c r="AY219" s="88"/>
      <c r="AZ219" s="89"/>
      <c r="BA219" s="89"/>
      <c r="BB219" s="89"/>
      <c r="BC219" s="88" t="s">
        <v>88</v>
      </c>
      <c r="BD219" s="2">
        <f t="shared" si="54"/>
        <v>0</v>
      </c>
      <c r="BE219" s="2">
        <f t="shared" si="55"/>
        <v>0</v>
      </c>
      <c r="BF219" s="2">
        <f t="shared" si="56"/>
        <v>0</v>
      </c>
    </row>
    <row r="220" spans="2:58" ht="13.15" x14ac:dyDescent="0.4">
      <c r="B220" s="13"/>
      <c r="C220" s="12"/>
      <c r="D220" s="12"/>
      <c r="E220" s="88"/>
      <c r="F220" s="89"/>
      <c r="I220" s="2"/>
      <c r="J220" s="2"/>
      <c r="K220" s="2">
        <f t="shared" si="58"/>
        <v>0</v>
      </c>
      <c r="L220" s="2">
        <f t="shared" si="57"/>
        <v>0</v>
      </c>
      <c r="M220" s="12"/>
      <c r="N220" s="12"/>
      <c r="O220" s="88"/>
      <c r="P220" s="89"/>
      <c r="Q220" s="89"/>
      <c r="R220" s="89"/>
      <c r="S220" s="88" t="s">
        <v>88</v>
      </c>
      <c r="T220" s="2">
        <f t="shared" si="45"/>
        <v>0</v>
      </c>
      <c r="U220" s="2">
        <f t="shared" si="46"/>
        <v>0</v>
      </c>
      <c r="V220" s="2">
        <f t="shared" si="47"/>
        <v>0</v>
      </c>
      <c r="W220" s="2"/>
      <c r="X220" s="13"/>
      <c r="Y220" s="12"/>
      <c r="Z220" s="12"/>
      <c r="AA220" s="88"/>
      <c r="AB220" s="89"/>
      <c r="AC220" s="89"/>
      <c r="AD220" s="89"/>
      <c r="AE220" s="88" t="s">
        <v>88</v>
      </c>
      <c r="AF220" s="2">
        <f t="shared" si="48"/>
        <v>0</v>
      </c>
      <c r="AG220" s="2">
        <f t="shared" si="49"/>
        <v>0</v>
      </c>
      <c r="AH220" s="2">
        <f t="shared" si="50"/>
        <v>0</v>
      </c>
      <c r="AI220" s="2"/>
      <c r="AJ220" s="13"/>
      <c r="AK220" s="12"/>
      <c r="AL220" s="12"/>
      <c r="AM220" s="88"/>
      <c r="AN220" s="89"/>
      <c r="AO220" s="89"/>
      <c r="AP220" s="89"/>
      <c r="AQ220" s="88" t="s">
        <v>88</v>
      </c>
      <c r="AR220" s="2">
        <f t="shared" si="51"/>
        <v>0</v>
      </c>
      <c r="AS220" s="2">
        <f t="shared" si="52"/>
        <v>0</v>
      </c>
      <c r="AT220" s="2">
        <f t="shared" si="53"/>
        <v>0</v>
      </c>
      <c r="AU220" s="2"/>
      <c r="AV220" s="13"/>
      <c r="AW220" s="12"/>
      <c r="AX220" s="12"/>
      <c r="AY220" s="88"/>
      <c r="AZ220" s="89"/>
      <c r="BA220" s="89"/>
      <c r="BB220" s="89"/>
      <c r="BC220" s="88" t="s">
        <v>88</v>
      </c>
      <c r="BD220" s="2">
        <f t="shared" si="54"/>
        <v>0</v>
      </c>
      <c r="BE220" s="2">
        <f t="shared" si="55"/>
        <v>0</v>
      </c>
      <c r="BF220" s="2">
        <f t="shared" si="56"/>
        <v>0</v>
      </c>
    </row>
    <row r="221" spans="2:58" ht="13.15" x14ac:dyDescent="0.4">
      <c r="B221" s="13"/>
      <c r="C221" s="12"/>
      <c r="D221" s="12"/>
      <c r="E221" s="88"/>
      <c r="F221" s="89"/>
      <c r="I221" s="2"/>
      <c r="J221" s="2"/>
      <c r="K221" s="2">
        <f t="shared" si="58"/>
        <v>0</v>
      </c>
      <c r="L221" s="2">
        <f t="shared" si="57"/>
        <v>0</v>
      </c>
      <c r="M221" s="12"/>
      <c r="N221" s="12"/>
      <c r="O221" s="88"/>
      <c r="P221" s="89"/>
      <c r="Q221" s="89"/>
      <c r="R221" s="89"/>
      <c r="S221" s="88" t="s">
        <v>88</v>
      </c>
      <c r="T221" s="2">
        <f t="shared" si="45"/>
        <v>0</v>
      </c>
      <c r="U221" s="2">
        <f t="shared" si="46"/>
        <v>0</v>
      </c>
      <c r="V221" s="2">
        <f t="shared" si="47"/>
        <v>0</v>
      </c>
      <c r="W221" s="2"/>
      <c r="X221" s="13"/>
      <c r="Y221" s="12"/>
      <c r="Z221" s="12"/>
      <c r="AA221" s="88"/>
      <c r="AB221" s="89"/>
      <c r="AC221" s="89"/>
      <c r="AD221" s="89"/>
      <c r="AE221" s="88" t="s">
        <v>88</v>
      </c>
      <c r="AF221" s="2">
        <f t="shared" si="48"/>
        <v>0</v>
      </c>
      <c r="AG221" s="2">
        <f t="shared" si="49"/>
        <v>0</v>
      </c>
      <c r="AH221" s="2">
        <f t="shared" si="50"/>
        <v>0</v>
      </c>
      <c r="AI221" s="2"/>
      <c r="AJ221" s="13"/>
      <c r="AK221" s="12"/>
      <c r="AL221" s="12"/>
      <c r="AM221" s="88"/>
      <c r="AN221" s="89"/>
      <c r="AO221" s="89"/>
      <c r="AP221" s="89"/>
      <c r="AQ221" s="88" t="s">
        <v>88</v>
      </c>
      <c r="AR221" s="2">
        <f t="shared" si="51"/>
        <v>0</v>
      </c>
      <c r="AS221" s="2">
        <f t="shared" si="52"/>
        <v>0</v>
      </c>
      <c r="AT221" s="2">
        <f t="shared" si="53"/>
        <v>0</v>
      </c>
      <c r="AU221" s="2"/>
      <c r="AV221" s="13"/>
      <c r="AW221" s="12"/>
      <c r="AX221" s="12"/>
      <c r="AY221" s="88"/>
      <c r="AZ221" s="89"/>
      <c r="BA221" s="89"/>
      <c r="BB221" s="89"/>
      <c r="BC221" s="88" t="s">
        <v>88</v>
      </c>
      <c r="BD221" s="2">
        <f t="shared" si="54"/>
        <v>0</v>
      </c>
      <c r="BE221" s="2">
        <f t="shared" si="55"/>
        <v>0</v>
      </c>
      <c r="BF221" s="2">
        <f t="shared" si="56"/>
        <v>0</v>
      </c>
    </row>
    <row r="222" spans="2:58" ht="13.15" x14ac:dyDescent="0.4">
      <c r="B222" s="13"/>
      <c r="C222" s="12"/>
      <c r="D222" s="12"/>
      <c r="E222" s="88"/>
      <c r="F222" s="89"/>
      <c r="I222" s="2"/>
      <c r="J222" s="2"/>
      <c r="K222" s="2">
        <f t="shared" si="58"/>
        <v>0</v>
      </c>
      <c r="L222" s="2">
        <f t="shared" si="57"/>
        <v>0</v>
      </c>
      <c r="M222" s="12"/>
      <c r="N222" s="12"/>
      <c r="O222" s="88"/>
      <c r="P222" s="89"/>
      <c r="Q222" s="89"/>
      <c r="R222" s="89"/>
      <c r="S222" s="88" t="s">
        <v>88</v>
      </c>
      <c r="T222" s="2">
        <f t="shared" si="45"/>
        <v>0</v>
      </c>
      <c r="U222" s="2">
        <f t="shared" si="46"/>
        <v>0</v>
      </c>
      <c r="V222" s="2">
        <f t="shared" si="47"/>
        <v>0</v>
      </c>
      <c r="W222" s="2"/>
      <c r="X222" s="13"/>
      <c r="Y222" s="12"/>
      <c r="Z222" s="12"/>
      <c r="AA222" s="88"/>
      <c r="AB222" s="89"/>
      <c r="AC222" s="89"/>
      <c r="AD222" s="89"/>
      <c r="AE222" s="88" t="s">
        <v>88</v>
      </c>
      <c r="AF222" s="2">
        <f t="shared" si="48"/>
        <v>0</v>
      </c>
      <c r="AG222" s="2">
        <f t="shared" si="49"/>
        <v>0</v>
      </c>
      <c r="AH222" s="2">
        <f t="shared" si="50"/>
        <v>0</v>
      </c>
      <c r="AI222" s="2"/>
      <c r="AJ222" s="13"/>
      <c r="AK222" s="12"/>
      <c r="AL222" s="12"/>
      <c r="AM222" s="88"/>
      <c r="AN222" s="89"/>
      <c r="AO222" s="89"/>
      <c r="AP222" s="89"/>
      <c r="AQ222" s="88" t="s">
        <v>88</v>
      </c>
      <c r="AR222" s="2">
        <f t="shared" si="51"/>
        <v>0</v>
      </c>
      <c r="AS222" s="2">
        <f t="shared" si="52"/>
        <v>0</v>
      </c>
      <c r="AT222" s="2">
        <f t="shared" si="53"/>
        <v>0</v>
      </c>
      <c r="AU222" s="2"/>
      <c r="AV222" s="13"/>
      <c r="AW222" s="12"/>
      <c r="AX222" s="12"/>
      <c r="AY222" s="88"/>
      <c r="AZ222" s="89"/>
      <c r="BA222" s="89"/>
      <c r="BB222" s="89"/>
      <c r="BC222" s="88" t="s">
        <v>88</v>
      </c>
      <c r="BD222" s="2">
        <f t="shared" si="54"/>
        <v>0</v>
      </c>
      <c r="BE222" s="2">
        <f t="shared" si="55"/>
        <v>0</v>
      </c>
      <c r="BF222" s="2">
        <f t="shared" si="56"/>
        <v>0</v>
      </c>
    </row>
    <row r="223" spans="2:58" ht="13.15" x14ac:dyDescent="0.4">
      <c r="B223" s="13"/>
      <c r="C223" s="12"/>
      <c r="D223" s="12"/>
      <c r="E223" s="88"/>
      <c r="F223" s="89"/>
      <c r="I223" s="2"/>
      <c r="J223" s="2"/>
      <c r="K223" s="2">
        <f t="shared" si="58"/>
        <v>0</v>
      </c>
      <c r="L223" s="2">
        <f t="shared" si="57"/>
        <v>0</v>
      </c>
      <c r="M223" s="12"/>
      <c r="N223" s="12"/>
      <c r="O223" s="88"/>
      <c r="P223" s="89"/>
      <c r="Q223" s="89"/>
      <c r="R223" s="89"/>
      <c r="S223" s="88" t="s">
        <v>88</v>
      </c>
      <c r="T223" s="2">
        <f t="shared" si="45"/>
        <v>0</v>
      </c>
      <c r="U223" s="2">
        <f t="shared" si="46"/>
        <v>0</v>
      </c>
      <c r="V223" s="2">
        <f t="shared" si="47"/>
        <v>0</v>
      </c>
      <c r="W223" s="2"/>
      <c r="X223" s="13"/>
      <c r="Y223" s="12"/>
      <c r="Z223" s="12"/>
      <c r="AA223" s="88"/>
      <c r="AB223" s="89"/>
      <c r="AC223" s="89"/>
      <c r="AD223" s="89"/>
      <c r="AE223" s="88" t="s">
        <v>88</v>
      </c>
      <c r="AF223" s="2">
        <f t="shared" si="48"/>
        <v>0</v>
      </c>
      <c r="AG223" s="2">
        <f t="shared" si="49"/>
        <v>0</v>
      </c>
      <c r="AH223" s="2">
        <f t="shared" si="50"/>
        <v>0</v>
      </c>
      <c r="AI223" s="2"/>
      <c r="AJ223" s="13"/>
      <c r="AK223" s="12"/>
      <c r="AL223" s="12"/>
      <c r="AM223" s="88"/>
      <c r="AN223" s="89"/>
      <c r="AO223" s="89"/>
      <c r="AP223" s="89"/>
      <c r="AQ223" s="88" t="s">
        <v>88</v>
      </c>
      <c r="AR223" s="2">
        <f t="shared" si="51"/>
        <v>0</v>
      </c>
      <c r="AS223" s="2">
        <f t="shared" si="52"/>
        <v>0</v>
      </c>
      <c r="AT223" s="2">
        <f t="shared" si="53"/>
        <v>0</v>
      </c>
      <c r="AU223" s="2"/>
      <c r="AV223" s="13"/>
      <c r="AW223" s="12"/>
      <c r="AX223" s="12"/>
      <c r="AY223" s="88"/>
      <c r="AZ223" s="89"/>
      <c r="BA223" s="89"/>
      <c r="BB223" s="89"/>
      <c r="BC223" s="88" t="s">
        <v>88</v>
      </c>
      <c r="BD223" s="2">
        <f t="shared" si="54"/>
        <v>0</v>
      </c>
      <c r="BE223" s="2">
        <f t="shared" si="55"/>
        <v>0</v>
      </c>
      <c r="BF223" s="2">
        <f t="shared" si="56"/>
        <v>0</v>
      </c>
    </row>
    <row r="224" spans="2:58" ht="13.15" x14ac:dyDescent="0.4">
      <c r="B224" s="13"/>
      <c r="C224" s="12"/>
      <c r="D224" s="12"/>
      <c r="E224" s="88"/>
      <c r="F224" s="89"/>
      <c r="I224" s="2"/>
      <c r="J224" s="2"/>
      <c r="K224" s="2">
        <f t="shared" si="58"/>
        <v>0</v>
      </c>
      <c r="L224" s="2">
        <f t="shared" si="57"/>
        <v>0</v>
      </c>
      <c r="M224" s="12"/>
      <c r="N224" s="12"/>
      <c r="O224" s="88"/>
      <c r="P224" s="89"/>
      <c r="Q224" s="89"/>
      <c r="R224" s="89"/>
      <c r="S224" s="88" t="s">
        <v>88</v>
      </c>
      <c r="T224" s="2">
        <f t="shared" ref="T224:T250" si="59">IF(P224=M$4,1,0)</f>
        <v>0</v>
      </c>
      <c r="U224" s="2">
        <f t="shared" ref="U224:U250" si="60">IF(P224=M$5,1,0)</f>
        <v>0</v>
      </c>
      <c r="V224" s="2">
        <f t="shared" ref="V224:V250" si="61">IF(P224=M$6,1,0)</f>
        <v>0</v>
      </c>
      <c r="W224" s="2"/>
      <c r="X224" s="13"/>
      <c r="Y224" s="12"/>
      <c r="Z224" s="12"/>
      <c r="AA224" s="88"/>
      <c r="AB224" s="89"/>
      <c r="AC224" s="89"/>
      <c r="AD224" s="89"/>
      <c r="AE224" s="88" t="s">
        <v>88</v>
      </c>
      <c r="AF224" s="2">
        <f t="shared" ref="AF224:AF250" si="62">IF(AB224=Y$4,1,0)</f>
        <v>0</v>
      </c>
      <c r="AG224" s="2">
        <f t="shared" ref="AG224:AG250" si="63">IF(AB224=Y$5,1,0)</f>
        <v>0</v>
      </c>
      <c r="AH224" s="2">
        <f t="shared" ref="AH224:AH250" si="64">IF(AB224=Y$6,1,0)</f>
        <v>0</v>
      </c>
      <c r="AI224" s="2"/>
      <c r="AJ224" s="13"/>
      <c r="AK224" s="12"/>
      <c r="AL224" s="12"/>
      <c r="AM224" s="88"/>
      <c r="AN224" s="89"/>
      <c r="AO224" s="89"/>
      <c r="AP224" s="89"/>
      <c r="AQ224" s="88" t="s">
        <v>88</v>
      </c>
      <c r="AR224" s="2">
        <f t="shared" ref="AR224:AR250" si="65">IF(AN224=AK$4,1,0)</f>
        <v>0</v>
      </c>
      <c r="AS224" s="2">
        <f t="shared" ref="AS224:AS250" si="66">IF(AN224=AK$5,1,0)</f>
        <v>0</v>
      </c>
      <c r="AT224" s="2">
        <f t="shared" ref="AT224:AT250" si="67">IF(AN224=AK$6,1,0)</f>
        <v>0</v>
      </c>
      <c r="AU224" s="2"/>
      <c r="AV224" s="13"/>
      <c r="AW224" s="12"/>
      <c r="AX224" s="12"/>
      <c r="AY224" s="88"/>
      <c r="AZ224" s="89"/>
      <c r="BA224" s="89"/>
      <c r="BB224" s="89"/>
      <c r="BC224" s="88" t="s">
        <v>88</v>
      </c>
      <c r="BD224" s="2">
        <f t="shared" ref="BD224:BD250" si="68">IF(AZ224=AW$4,1,0)</f>
        <v>0</v>
      </c>
      <c r="BE224" s="2">
        <f t="shared" ref="BE224:BE250" si="69">IF(AZ224=AW$5,1,0)</f>
        <v>0</v>
      </c>
      <c r="BF224" s="2">
        <f t="shared" ref="BF224:BF250" si="70">IF(AZ224=AW$6,1,0)</f>
        <v>0</v>
      </c>
    </row>
    <row r="225" spans="2:58" ht="13.15" x14ac:dyDescent="0.4">
      <c r="B225" s="13"/>
      <c r="C225" s="12"/>
      <c r="D225" s="12"/>
      <c r="E225" s="88"/>
      <c r="F225" s="89"/>
      <c r="I225" s="2"/>
      <c r="J225" s="2"/>
      <c r="K225" s="2">
        <f t="shared" si="58"/>
        <v>0</v>
      </c>
      <c r="L225" s="2">
        <f t="shared" si="57"/>
        <v>0</v>
      </c>
      <c r="M225" s="12"/>
      <c r="N225" s="12"/>
      <c r="O225" s="88"/>
      <c r="P225" s="89"/>
      <c r="Q225" s="89"/>
      <c r="R225" s="89"/>
      <c r="S225" s="88" t="s">
        <v>88</v>
      </c>
      <c r="T225" s="2">
        <f t="shared" si="59"/>
        <v>0</v>
      </c>
      <c r="U225" s="2">
        <f t="shared" si="60"/>
        <v>0</v>
      </c>
      <c r="V225" s="2">
        <f t="shared" si="61"/>
        <v>0</v>
      </c>
      <c r="W225" s="2"/>
      <c r="X225" s="13"/>
      <c r="Y225" s="12"/>
      <c r="Z225" s="12"/>
      <c r="AA225" s="88"/>
      <c r="AB225" s="89"/>
      <c r="AC225" s="89"/>
      <c r="AD225" s="89"/>
      <c r="AE225" s="88" t="s">
        <v>88</v>
      </c>
      <c r="AF225" s="2">
        <f t="shared" si="62"/>
        <v>0</v>
      </c>
      <c r="AG225" s="2">
        <f t="shared" si="63"/>
        <v>0</v>
      </c>
      <c r="AH225" s="2">
        <f t="shared" si="64"/>
        <v>0</v>
      </c>
      <c r="AI225" s="2"/>
      <c r="AJ225" s="13"/>
      <c r="AK225" s="12"/>
      <c r="AL225" s="12"/>
      <c r="AM225" s="88"/>
      <c r="AN225" s="89"/>
      <c r="AO225" s="89"/>
      <c r="AP225" s="89"/>
      <c r="AQ225" s="88" t="s">
        <v>88</v>
      </c>
      <c r="AR225" s="2">
        <f t="shared" si="65"/>
        <v>0</v>
      </c>
      <c r="AS225" s="2">
        <f t="shared" si="66"/>
        <v>0</v>
      </c>
      <c r="AT225" s="2">
        <f t="shared" si="67"/>
        <v>0</v>
      </c>
      <c r="AU225" s="2"/>
      <c r="AV225" s="13"/>
      <c r="AW225" s="12"/>
      <c r="AX225" s="12"/>
      <c r="AY225" s="88"/>
      <c r="AZ225" s="89"/>
      <c r="BA225" s="89"/>
      <c r="BB225" s="89"/>
      <c r="BC225" s="88" t="s">
        <v>88</v>
      </c>
      <c r="BD225" s="2">
        <f t="shared" si="68"/>
        <v>0</v>
      </c>
      <c r="BE225" s="2">
        <f t="shared" si="69"/>
        <v>0</v>
      </c>
      <c r="BF225" s="2">
        <f t="shared" si="70"/>
        <v>0</v>
      </c>
    </row>
    <row r="226" spans="2:58" ht="13.15" x14ac:dyDescent="0.4">
      <c r="B226" s="13"/>
      <c r="C226" s="12"/>
      <c r="D226" s="12"/>
      <c r="E226" s="88"/>
      <c r="F226" s="89"/>
      <c r="I226" s="2"/>
      <c r="J226" s="2"/>
      <c r="K226" s="2">
        <f t="shared" si="58"/>
        <v>0</v>
      </c>
      <c r="L226" s="2">
        <f t="shared" si="57"/>
        <v>0</v>
      </c>
      <c r="M226" s="12"/>
      <c r="N226" s="12"/>
      <c r="O226" s="88"/>
      <c r="P226" s="89"/>
      <c r="Q226" s="89"/>
      <c r="R226" s="89"/>
      <c r="S226" s="88" t="s">
        <v>88</v>
      </c>
      <c r="T226" s="2">
        <f t="shared" si="59"/>
        <v>0</v>
      </c>
      <c r="U226" s="2">
        <f t="shared" si="60"/>
        <v>0</v>
      </c>
      <c r="V226" s="2">
        <f t="shared" si="61"/>
        <v>0</v>
      </c>
      <c r="W226" s="2"/>
      <c r="X226" s="13"/>
      <c r="Y226" s="12"/>
      <c r="Z226" s="12"/>
      <c r="AA226" s="88"/>
      <c r="AB226" s="89"/>
      <c r="AC226" s="89"/>
      <c r="AD226" s="89"/>
      <c r="AE226" s="88" t="s">
        <v>88</v>
      </c>
      <c r="AF226" s="2">
        <f t="shared" si="62"/>
        <v>0</v>
      </c>
      <c r="AG226" s="2">
        <f t="shared" si="63"/>
        <v>0</v>
      </c>
      <c r="AH226" s="2">
        <f t="shared" si="64"/>
        <v>0</v>
      </c>
      <c r="AI226" s="2"/>
      <c r="AJ226" s="13"/>
      <c r="AK226" s="12"/>
      <c r="AL226" s="12"/>
      <c r="AM226" s="88"/>
      <c r="AN226" s="89"/>
      <c r="AO226" s="89"/>
      <c r="AP226" s="89"/>
      <c r="AQ226" s="88" t="s">
        <v>88</v>
      </c>
      <c r="AR226" s="2">
        <f t="shared" si="65"/>
        <v>0</v>
      </c>
      <c r="AS226" s="2">
        <f t="shared" si="66"/>
        <v>0</v>
      </c>
      <c r="AT226" s="2">
        <f t="shared" si="67"/>
        <v>0</v>
      </c>
      <c r="AU226" s="2"/>
      <c r="AV226" s="13"/>
      <c r="AW226" s="12"/>
      <c r="AX226" s="12"/>
      <c r="AY226" s="88"/>
      <c r="AZ226" s="89"/>
      <c r="BA226" s="89"/>
      <c r="BB226" s="89"/>
      <c r="BC226" s="88" t="s">
        <v>88</v>
      </c>
      <c r="BD226" s="2">
        <f t="shared" si="68"/>
        <v>0</v>
      </c>
      <c r="BE226" s="2">
        <f t="shared" si="69"/>
        <v>0</v>
      </c>
      <c r="BF226" s="2">
        <f t="shared" si="70"/>
        <v>0</v>
      </c>
    </row>
    <row r="227" spans="2:58" ht="13.15" x14ac:dyDescent="0.4">
      <c r="B227" s="13"/>
      <c r="C227" s="12"/>
      <c r="D227" s="12"/>
      <c r="E227" s="88"/>
      <c r="F227" s="89"/>
      <c r="I227" s="2"/>
      <c r="J227" s="2"/>
      <c r="K227" s="2">
        <f t="shared" si="58"/>
        <v>0</v>
      </c>
      <c r="L227" s="2">
        <f t="shared" si="57"/>
        <v>0</v>
      </c>
      <c r="M227" s="12"/>
      <c r="N227" s="12"/>
      <c r="O227" s="88"/>
      <c r="P227" s="89"/>
      <c r="Q227" s="89"/>
      <c r="R227" s="89"/>
      <c r="S227" s="88" t="s">
        <v>88</v>
      </c>
      <c r="T227" s="2">
        <f t="shared" si="59"/>
        <v>0</v>
      </c>
      <c r="U227" s="2">
        <f t="shared" si="60"/>
        <v>0</v>
      </c>
      <c r="V227" s="2">
        <f t="shared" si="61"/>
        <v>0</v>
      </c>
      <c r="W227" s="2"/>
      <c r="X227" s="13"/>
      <c r="Y227" s="12"/>
      <c r="Z227" s="12"/>
      <c r="AA227" s="88"/>
      <c r="AB227" s="89"/>
      <c r="AC227" s="89"/>
      <c r="AD227" s="89"/>
      <c r="AE227" s="88" t="s">
        <v>88</v>
      </c>
      <c r="AF227" s="2">
        <f t="shared" si="62"/>
        <v>0</v>
      </c>
      <c r="AG227" s="2">
        <f t="shared" si="63"/>
        <v>0</v>
      </c>
      <c r="AH227" s="2">
        <f t="shared" si="64"/>
        <v>0</v>
      </c>
      <c r="AI227" s="2"/>
      <c r="AJ227" s="13"/>
      <c r="AK227" s="12"/>
      <c r="AL227" s="12"/>
      <c r="AM227" s="88"/>
      <c r="AN227" s="89"/>
      <c r="AO227" s="89"/>
      <c r="AP227" s="89"/>
      <c r="AQ227" s="88" t="s">
        <v>88</v>
      </c>
      <c r="AR227" s="2">
        <f t="shared" si="65"/>
        <v>0</v>
      </c>
      <c r="AS227" s="2">
        <f t="shared" si="66"/>
        <v>0</v>
      </c>
      <c r="AT227" s="2">
        <f t="shared" si="67"/>
        <v>0</v>
      </c>
      <c r="AU227" s="2"/>
      <c r="AV227" s="13"/>
      <c r="AW227" s="12"/>
      <c r="AX227" s="12"/>
      <c r="AY227" s="88"/>
      <c r="AZ227" s="89"/>
      <c r="BA227" s="89"/>
      <c r="BB227" s="89"/>
      <c r="BC227" s="88" t="s">
        <v>88</v>
      </c>
      <c r="BD227" s="2">
        <f t="shared" si="68"/>
        <v>0</v>
      </c>
      <c r="BE227" s="2">
        <f t="shared" si="69"/>
        <v>0</v>
      </c>
      <c r="BF227" s="2">
        <f t="shared" si="70"/>
        <v>0</v>
      </c>
    </row>
    <row r="228" spans="2:58" ht="13.15" x14ac:dyDescent="0.4">
      <c r="B228" s="13"/>
      <c r="C228" s="12"/>
      <c r="D228" s="12"/>
      <c r="E228" s="88"/>
      <c r="F228" s="89"/>
      <c r="I228" s="2"/>
      <c r="J228" s="2"/>
      <c r="K228" s="2">
        <f t="shared" si="58"/>
        <v>0</v>
      </c>
      <c r="L228" s="2">
        <f t="shared" si="57"/>
        <v>0</v>
      </c>
      <c r="M228" s="12"/>
      <c r="N228" s="12"/>
      <c r="O228" s="88"/>
      <c r="P228" s="89"/>
      <c r="Q228" s="89"/>
      <c r="R228" s="89"/>
      <c r="S228" s="88" t="s">
        <v>88</v>
      </c>
      <c r="T228" s="2">
        <f t="shared" si="59"/>
        <v>0</v>
      </c>
      <c r="U228" s="2">
        <f t="shared" si="60"/>
        <v>0</v>
      </c>
      <c r="V228" s="2">
        <f t="shared" si="61"/>
        <v>0</v>
      </c>
      <c r="W228" s="2"/>
      <c r="X228" s="13"/>
      <c r="Y228" s="12"/>
      <c r="Z228" s="12"/>
      <c r="AA228" s="88"/>
      <c r="AB228" s="89"/>
      <c r="AC228" s="89"/>
      <c r="AD228" s="89"/>
      <c r="AE228" s="88" t="s">
        <v>88</v>
      </c>
      <c r="AF228" s="2">
        <f t="shared" si="62"/>
        <v>0</v>
      </c>
      <c r="AG228" s="2">
        <f t="shared" si="63"/>
        <v>0</v>
      </c>
      <c r="AH228" s="2">
        <f t="shared" si="64"/>
        <v>0</v>
      </c>
      <c r="AI228" s="2"/>
      <c r="AJ228" s="13"/>
      <c r="AK228" s="12"/>
      <c r="AL228" s="12"/>
      <c r="AM228" s="88"/>
      <c r="AN228" s="89"/>
      <c r="AO228" s="89"/>
      <c r="AP228" s="89"/>
      <c r="AQ228" s="88" t="s">
        <v>88</v>
      </c>
      <c r="AR228" s="2">
        <f t="shared" si="65"/>
        <v>0</v>
      </c>
      <c r="AS228" s="2">
        <f t="shared" si="66"/>
        <v>0</v>
      </c>
      <c r="AT228" s="2">
        <f t="shared" si="67"/>
        <v>0</v>
      </c>
      <c r="AU228" s="2"/>
      <c r="AV228" s="13"/>
      <c r="AW228" s="12"/>
      <c r="AX228" s="12"/>
      <c r="AY228" s="88"/>
      <c r="AZ228" s="89"/>
      <c r="BA228" s="89"/>
      <c r="BB228" s="89"/>
      <c r="BC228" s="88" t="s">
        <v>88</v>
      </c>
      <c r="BD228" s="2">
        <f t="shared" si="68"/>
        <v>0</v>
      </c>
      <c r="BE228" s="2">
        <f t="shared" si="69"/>
        <v>0</v>
      </c>
      <c r="BF228" s="2">
        <f t="shared" si="70"/>
        <v>0</v>
      </c>
    </row>
    <row r="229" spans="2:58" ht="13.15" x14ac:dyDescent="0.4">
      <c r="B229" s="13"/>
      <c r="C229" s="12"/>
      <c r="D229" s="12"/>
      <c r="E229" s="88"/>
      <c r="F229" s="89"/>
      <c r="I229" s="2"/>
      <c r="J229" s="2"/>
      <c r="K229" s="2">
        <f t="shared" si="58"/>
        <v>0</v>
      </c>
      <c r="L229" s="2">
        <f t="shared" si="57"/>
        <v>0</v>
      </c>
      <c r="M229" s="12"/>
      <c r="N229" s="12"/>
      <c r="O229" s="88"/>
      <c r="P229" s="89"/>
      <c r="Q229" s="89"/>
      <c r="R229" s="89"/>
      <c r="S229" s="88" t="s">
        <v>88</v>
      </c>
      <c r="T229" s="2">
        <f t="shared" si="59"/>
        <v>0</v>
      </c>
      <c r="U229" s="2">
        <f t="shared" si="60"/>
        <v>0</v>
      </c>
      <c r="V229" s="2">
        <f t="shared" si="61"/>
        <v>0</v>
      </c>
      <c r="W229" s="2"/>
      <c r="X229" s="13"/>
      <c r="Y229" s="12"/>
      <c r="Z229" s="12"/>
      <c r="AA229" s="88"/>
      <c r="AB229" s="89"/>
      <c r="AC229" s="89"/>
      <c r="AD229" s="89"/>
      <c r="AE229" s="88" t="s">
        <v>88</v>
      </c>
      <c r="AF229" s="2">
        <f t="shared" si="62"/>
        <v>0</v>
      </c>
      <c r="AG229" s="2">
        <f t="shared" si="63"/>
        <v>0</v>
      </c>
      <c r="AH229" s="2">
        <f t="shared" si="64"/>
        <v>0</v>
      </c>
      <c r="AI229" s="2"/>
      <c r="AJ229" s="13"/>
      <c r="AK229" s="12"/>
      <c r="AL229" s="12"/>
      <c r="AM229" s="88"/>
      <c r="AN229" s="89"/>
      <c r="AO229" s="89"/>
      <c r="AP229" s="89"/>
      <c r="AQ229" s="88" t="s">
        <v>88</v>
      </c>
      <c r="AR229" s="2">
        <f t="shared" si="65"/>
        <v>0</v>
      </c>
      <c r="AS229" s="2">
        <f t="shared" si="66"/>
        <v>0</v>
      </c>
      <c r="AT229" s="2">
        <f t="shared" si="67"/>
        <v>0</v>
      </c>
      <c r="AU229" s="2"/>
      <c r="AV229" s="13"/>
      <c r="AW229" s="12"/>
      <c r="AX229" s="12"/>
      <c r="AY229" s="88"/>
      <c r="AZ229" s="89"/>
      <c r="BA229" s="89"/>
      <c r="BB229" s="89"/>
      <c r="BC229" s="88" t="s">
        <v>88</v>
      </c>
      <c r="BD229" s="2">
        <f t="shared" si="68"/>
        <v>0</v>
      </c>
      <c r="BE229" s="2">
        <f t="shared" si="69"/>
        <v>0</v>
      </c>
      <c r="BF229" s="2">
        <f t="shared" si="70"/>
        <v>0</v>
      </c>
    </row>
    <row r="230" spans="2:58" ht="13.15" x14ac:dyDescent="0.4">
      <c r="B230" s="13"/>
      <c r="C230" s="12"/>
      <c r="D230" s="12"/>
      <c r="E230" s="88"/>
      <c r="F230" s="89"/>
      <c r="I230" s="2"/>
      <c r="J230" s="2"/>
      <c r="K230" s="2">
        <f t="shared" si="58"/>
        <v>0</v>
      </c>
      <c r="L230" s="2">
        <f t="shared" si="57"/>
        <v>0</v>
      </c>
      <c r="M230" s="12"/>
      <c r="N230" s="12"/>
      <c r="O230" s="88"/>
      <c r="P230" s="89"/>
      <c r="Q230" s="89"/>
      <c r="R230" s="89"/>
      <c r="S230" s="88" t="s">
        <v>88</v>
      </c>
      <c r="T230" s="2">
        <f t="shared" si="59"/>
        <v>0</v>
      </c>
      <c r="U230" s="2">
        <f t="shared" si="60"/>
        <v>0</v>
      </c>
      <c r="V230" s="2">
        <f t="shared" si="61"/>
        <v>0</v>
      </c>
      <c r="W230" s="2"/>
      <c r="X230" s="13"/>
      <c r="Y230" s="12"/>
      <c r="Z230" s="12"/>
      <c r="AA230" s="88"/>
      <c r="AB230" s="89"/>
      <c r="AC230" s="89"/>
      <c r="AD230" s="89"/>
      <c r="AE230" s="88" t="s">
        <v>88</v>
      </c>
      <c r="AF230" s="2">
        <f t="shared" si="62"/>
        <v>0</v>
      </c>
      <c r="AG230" s="2">
        <f t="shared" si="63"/>
        <v>0</v>
      </c>
      <c r="AH230" s="2">
        <f t="shared" si="64"/>
        <v>0</v>
      </c>
      <c r="AI230" s="2"/>
      <c r="AJ230" s="13"/>
      <c r="AK230" s="12"/>
      <c r="AL230" s="12"/>
      <c r="AM230" s="88"/>
      <c r="AN230" s="89"/>
      <c r="AO230" s="89"/>
      <c r="AP230" s="89"/>
      <c r="AQ230" s="88" t="s">
        <v>88</v>
      </c>
      <c r="AR230" s="2">
        <f t="shared" si="65"/>
        <v>0</v>
      </c>
      <c r="AS230" s="2">
        <f t="shared" si="66"/>
        <v>0</v>
      </c>
      <c r="AT230" s="2">
        <f t="shared" si="67"/>
        <v>0</v>
      </c>
      <c r="AU230" s="2"/>
      <c r="AV230" s="13"/>
      <c r="AW230" s="12"/>
      <c r="AX230" s="12"/>
      <c r="AY230" s="88"/>
      <c r="AZ230" s="89"/>
      <c r="BA230" s="89"/>
      <c r="BB230" s="89"/>
      <c r="BC230" s="88" t="s">
        <v>88</v>
      </c>
      <c r="BD230" s="2">
        <f t="shared" si="68"/>
        <v>0</v>
      </c>
      <c r="BE230" s="2">
        <f t="shared" si="69"/>
        <v>0</v>
      </c>
      <c r="BF230" s="2">
        <f t="shared" si="70"/>
        <v>0</v>
      </c>
    </row>
    <row r="231" spans="2:58" ht="13.15" x14ac:dyDescent="0.4">
      <c r="B231" s="13"/>
      <c r="C231" s="12"/>
      <c r="D231" s="12"/>
      <c r="E231" s="88"/>
      <c r="F231" s="89"/>
      <c r="I231" s="2"/>
      <c r="J231" s="2"/>
      <c r="K231" s="2">
        <f t="shared" si="58"/>
        <v>0</v>
      </c>
      <c r="L231" s="2">
        <f t="shared" si="57"/>
        <v>0</v>
      </c>
      <c r="M231" s="12"/>
      <c r="N231" s="12"/>
      <c r="O231" s="88"/>
      <c r="P231" s="89"/>
      <c r="Q231" s="89"/>
      <c r="R231" s="89"/>
      <c r="S231" s="88" t="s">
        <v>88</v>
      </c>
      <c r="T231" s="2">
        <f t="shared" si="59"/>
        <v>0</v>
      </c>
      <c r="U231" s="2">
        <f t="shared" si="60"/>
        <v>0</v>
      </c>
      <c r="V231" s="2">
        <f t="shared" si="61"/>
        <v>0</v>
      </c>
      <c r="W231" s="2"/>
      <c r="X231" s="13"/>
      <c r="Y231" s="12"/>
      <c r="Z231" s="12"/>
      <c r="AA231" s="88"/>
      <c r="AB231" s="89"/>
      <c r="AC231" s="89"/>
      <c r="AD231" s="89"/>
      <c r="AE231" s="88" t="s">
        <v>88</v>
      </c>
      <c r="AF231" s="2">
        <f t="shared" si="62"/>
        <v>0</v>
      </c>
      <c r="AG231" s="2">
        <f t="shared" si="63"/>
        <v>0</v>
      </c>
      <c r="AH231" s="2">
        <f t="shared" si="64"/>
        <v>0</v>
      </c>
      <c r="AI231" s="2"/>
      <c r="AJ231" s="13"/>
      <c r="AK231" s="12"/>
      <c r="AL231" s="12"/>
      <c r="AM231" s="88"/>
      <c r="AN231" s="89"/>
      <c r="AO231" s="89"/>
      <c r="AP231" s="89"/>
      <c r="AQ231" s="88" t="s">
        <v>88</v>
      </c>
      <c r="AR231" s="2">
        <f t="shared" si="65"/>
        <v>0</v>
      </c>
      <c r="AS231" s="2">
        <f t="shared" si="66"/>
        <v>0</v>
      </c>
      <c r="AT231" s="2">
        <f t="shared" si="67"/>
        <v>0</v>
      </c>
      <c r="AU231" s="2"/>
      <c r="AV231" s="13"/>
      <c r="AW231" s="12"/>
      <c r="AX231" s="12"/>
      <c r="AY231" s="88"/>
      <c r="AZ231" s="89"/>
      <c r="BA231" s="89"/>
      <c r="BB231" s="89"/>
      <c r="BC231" s="88" t="s">
        <v>88</v>
      </c>
      <c r="BD231" s="2">
        <f t="shared" si="68"/>
        <v>0</v>
      </c>
      <c r="BE231" s="2">
        <f t="shared" si="69"/>
        <v>0</v>
      </c>
      <c r="BF231" s="2">
        <f t="shared" si="70"/>
        <v>0</v>
      </c>
    </row>
    <row r="232" spans="2:58" ht="13.15" x14ac:dyDescent="0.4">
      <c r="B232" s="13"/>
      <c r="C232" s="12"/>
      <c r="D232" s="12"/>
      <c r="E232" s="88"/>
      <c r="F232" s="89"/>
      <c r="I232" s="2"/>
      <c r="J232" s="2"/>
      <c r="K232" s="2">
        <f t="shared" si="58"/>
        <v>0</v>
      </c>
      <c r="L232" s="2">
        <f t="shared" si="57"/>
        <v>0</v>
      </c>
      <c r="M232" s="12"/>
      <c r="N232" s="12"/>
      <c r="O232" s="88"/>
      <c r="P232" s="89"/>
      <c r="Q232" s="89"/>
      <c r="R232" s="89"/>
      <c r="S232" s="88" t="s">
        <v>88</v>
      </c>
      <c r="T232" s="2">
        <f t="shared" si="59"/>
        <v>0</v>
      </c>
      <c r="U232" s="2">
        <f t="shared" si="60"/>
        <v>0</v>
      </c>
      <c r="V232" s="2">
        <f t="shared" si="61"/>
        <v>0</v>
      </c>
      <c r="W232" s="2"/>
      <c r="X232" s="13"/>
      <c r="Y232" s="12"/>
      <c r="Z232" s="12"/>
      <c r="AA232" s="88"/>
      <c r="AB232" s="89"/>
      <c r="AC232" s="89"/>
      <c r="AD232" s="89"/>
      <c r="AE232" s="88" t="s">
        <v>88</v>
      </c>
      <c r="AF232" s="2">
        <f t="shared" si="62"/>
        <v>0</v>
      </c>
      <c r="AG232" s="2">
        <f t="shared" si="63"/>
        <v>0</v>
      </c>
      <c r="AH232" s="2">
        <f t="shared" si="64"/>
        <v>0</v>
      </c>
      <c r="AI232" s="2"/>
      <c r="AJ232" s="13"/>
      <c r="AK232" s="12"/>
      <c r="AL232" s="12"/>
      <c r="AM232" s="88"/>
      <c r="AN232" s="89"/>
      <c r="AO232" s="89"/>
      <c r="AP232" s="89"/>
      <c r="AQ232" s="88" t="s">
        <v>88</v>
      </c>
      <c r="AR232" s="2">
        <f t="shared" si="65"/>
        <v>0</v>
      </c>
      <c r="AS232" s="2">
        <f t="shared" si="66"/>
        <v>0</v>
      </c>
      <c r="AT232" s="2">
        <f t="shared" si="67"/>
        <v>0</v>
      </c>
      <c r="AU232" s="2"/>
      <c r="AV232" s="13"/>
      <c r="AW232" s="12"/>
      <c r="AX232" s="12"/>
      <c r="AY232" s="88"/>
      <c r="AZ232" s="89"/>
      <c r="BA232" s="89"/>
      <c r="BB232" s="89"/>
      <c r="BC232" s="88" t="s">
        <v>88</v>
      </c>
      <c r="BD232" s="2">
        <f t="shared" si="68"/>
        <v>0</v>
      </c>
      <c r="BE232" s="2">
        <f t="shared" si="69"/>
        <v>0</v>
      </c>
      <c r="BF232" s="2">
        <f t="shared" si="70"/>
        <v>0</v>
      </c>
    </row>
    <row r="233" spans="2:58" ht="13.15" x14ac:dyDescent="0.4">
      <c r="B233" s="13"/>
      <c r="C233" s="12"/>
      <c r="D233" s="12"/>
      <c r="E233" s="88"/>
      <c r="F233" s="89"/>
      <c r="I233" s="2"/>
      <c r="J233" s="2"/>
      <c r="K233" s="2">
        <f t="shared" si="58"/>
        <v>0</v>
      </c>
      <c r="L233" s="2">
        <f t="shared" si="57"/>
        <v>0</v>
      </c>
      <c r="M233" s="12"/>
      <c r="N233" s="12"/>
      <c r="O233" s="88"/>
      <c r="P233" s="89"/>
      <c r="Q233" s="89"/>
      <c r="R233" s="89"/>
      <c r="S233" s="88" t="s">
        <v>88</v>
      </c>
      <c r="T233" s="2">
        <f t="shared" si="59"/>
        <v>0</v>
      </c>
      <c r="U233" s="2">
        <f t="shared" si="60"/>
        <v>0</v>
      </c>
      <c r="V233" s="2">
        <f t="shared" si="61"/>
        <v>0</v>
      </c>
      <c r="W233" s="2"/>
      <c r="X233" s="13"/>
      <c r="Y233" s="12"/>
      <c r="Z233" s="12"/>
      <c r="AA233" s="88"/>
      <c r="AB233" s="89"/>
      <c r="AC233" s="89"/>
      <c r="AD233" s="89"/>
      <c r="AE233" s="88" t="s">
        <v>88</v>
      </c>
      <c r="AF233" s="2">
        <f t="shared" si="62"/>
        <v>0</v>
      </c>
      <c r="AG233" s="2">
        <f t="shared" si="63"/>
        <v>0</v>
      </c>
      <c r="AH233" s="2">
        <f t="shared" si="64"/>
        <v>0</v>
      </c>
      <c r="AI233" s="2"/>
      <c r="AJ233" s="13"/>
      <c r="AK233" s="12"/>
      <c r="AL233" s="12"/>
      <c r="AM233" s="88"/>
      <c r="AN233" s="89"/>
      <c r="AO233" s="89"/>
      <c r="AP233" s="89"/>
      <c r="AQ233" s="88" t="s">
        <v>88</v>
      </c>
      <c r="AR233" s="2">
        <f t="shared" si="65"/>
        <v>0</v>
      </c>
      <c r="AS233" s="2">
        <f t="shared" si="66"/>
        <v>0</v>
      </c>
      <c r="AT233" s="2">
        <f t="shared" si="67"/>
        <v>0</v>
      </c>
      <c r="AU233" s="2"/>
      <c r="AV233" s="13"/>
      <c r="AW233" s="12"/>
      <c r="AX233" s="12"/>
      <c r="AY233" s="88"/>
      <c r="AZ233" s="89"/>
      <c r="BA233" s="89"/>
      <c r="BB233" s="89"/>
      <c r="BC233" s="88" t="s">
        <v>88</v>
      </c>
      <c r="BD233" s="2">
        <f t="shared" si="68"/>
        <v>0</v>
      </c>
      <c r="BE233" s="2">
        <f t="shared" si="69"/>
        <v>0</v>
      </c>
      <c r="BF233" s="2">
        <f t="shared" si="70"/>
        <v>0</v>
      </c>
    </row>
    <row r="234" spans="2:58" ht="13.15" x14ac:dyDescent="0.4">
      <c r="B234" s="13"/>
      <c r="C234" s="12"/>
      <c r="D234" s="12"/>
      <c r="E234" s="88"/>
      <c r="F234" s="89"/>
      <c r="I234" s="2"/>
      <c r="J234" s="2"/>
      <c r="K234" s="2">
        <f t="shared" si="58"/>
        <v>0</v>
      </c>
      <c r="L234" s="2">
        <f t="shared" si="57"/>
        <v>0</v>
      </c>
      <c r="M234" s="12"/>
      <c r="N234" s="12"/>
      <c r="O234" s="88"/>
      <c r="P234" s="89"/>
      <c r="Q234" s="89"/>
      <c r="R234" s="89"/>
      <c r="S234" s="88" t="s">
        <v>88</v>
      </c>
      <c r="T234" s="2">
        <f t="shared" si="59"/>
        <v>0</v>
      </c>
      <c r="U234" s="2">
        <f t="shared" si="60"/>
        <v>0</v>
      </c>
      <c r="V234" s="2">
        <f t="shared" si="61"/>
        <v>0</v>
      </c>
      <c r="W234" s="2"/>
      <c r="X234" s="13"/>
      <c r="Y234" s="12"/>
      <c r="Z234" s="12"/>
      <c r="AA234" s="88"/>
      <c r="AB234" s="89"/>
      <c r="AC234" s="89"/>
      <c r="AD234" s="89"/>
      <c r="AE234" s="88" t="s">
        <v>88</v>
      </c>
      <c r="AF234" s="2">
        <f t="shared" si="62"/>
        <v>0</v>
      </c>
      <c r="AG234" s="2">
        <f t="shared" si="63"/>
        <v>0</v>
      </c>
      <c r="AH234" s="2">
        <f t="shared" si="64"/>
        <v>0</v>
      </c>
      <c r="AI234" s="2"/>
      <c r="AJ234" s="13"/>
      <c r="AK234" s="12"/>
      <c r="AL234" s="12"/>
      <c r="AM234" s="88"/>
      <c r="AN234" s="89"/>
      <c r="AO234" s="89"/>
      <c r="AP234" s="89"/>
      <c r="AQ234" s="88" t="s">
        <v>88</v>
      </c>
      <c r="AR234" s="2">
        <f t="shared" si="65"/>
        <v>0</v>
      </c>
      <c r="AS234" s="2">
        <f t="shared" si="66"/>
        <v>0</v>
      </c>
      <c r="AT234" s="2">
        <f t="shared" si="67"/>
        <v>0</v>
      </c>
      <c r="AU234" s="2"/>
      <c r="AV234" s="13"/>
      <c r="AW234" s="12"/>
      <c r="AX234" s="12"/>
      <c r="AY234" s="88"/>
      <c r="AZ234" s="89"/>
      <c r="BA234" s="89"/>
      <c r="BB234" s="89"/>
      <c r="BC234" s="88" t="s">
        <v>88</v>
      </c>
      <c r="BD234" s="2">
        <f t="shared" si="68"/>
        <v>0</v>
      </c>
      <c r="BE234" s="2">
        <f t="shared" si="69"/>
        <v>0</v>
      </c>
      <c r="BF234" s="2">
        <f t="shared" si="70"/>
        <v>0</v>
      </c>
    </row>
    <row r="235" spans="2:58" ht="13.15" x14ac:dyDescent="0.4">
      <c r="B235" s="13"/>
      <c r="C235" s="12"/>
      <c r="D235" s="12"/>
      <c r="E235" s="88"/>
      <c r="F235" s="89"/>
      <c r="I235" s="2"/>
      <c r="J235" s="2"/>
      <c r="K235" s="2">
        <f t="shared" si="58"/>
        <v>0</v>
      </c>
      <c r="L235" s="2">
        <f t="shared" si="57"/>
        <v>0</v>
      </c>
      <c r="M235" s="12"/>
      <c r="N235" s="12"/>
      <c r="O235" s="88"/>
      <c r="P235" s="89"/>
      <c r="Q235" s="89"/>
      <c r="R235" s="89"/>
      <c r="S235" s="88" t="s">
        <v>88</v>
      </c>
      <c r="T235" s="2">
        <f t="shared" si="59"/>
        <v>0</v>
      </c>
      <c r="U235" s="2">
        <f t="shared" si="60"/>
        <v>0</v>
      </c>
      <c r="V235" s="2">
        <f t="shared" si="61"/>
        <v>0</v>
      </c>
      <c r="W235" s="2"/>
      <c r="X235" s="13"/>
      <c r="Y235" s="12"/>
      <c r="Z235" s="12"/>
      <c r="AA235" s="88"/>
      <c r="AB235" s="89"/>
      <c r="AC235" s="89"/>
      <c r="AD235" s="89"/>
      <c r="AE235" s="88" t="s">
        <v>88</v>
      </c>
      <c r="AF235" s="2">
        <f t="shared" si="62"/>
        <v>0</v>
      </c>
      <c r="AG235" s="2">
        <f t="shared" si="63"/>
        <v>0</v>
      </c>
      <c r="AH235" s="2">
        <f t="shared" si="64"/>
        <v>0</v>
      </c>
      <c r="AI235" s="2"/>
      <c r="AJ235" s="13"/>
      <c r="AK235" s="12"/>
      <c r="AL235" s="12"/>
      <c r="AM235" s="88"/>
      <c r="AN235" s="89"/>
      <c r="AO235" s="89"/>
      <c r="AP235" s="89"/>
      <c r="AQ235" s="88" t="s">
        <v>88</v>
      </c>
      <c r="AR235" s="2">
        <f t="shared" si="65"/>
        <v>0</v>
      </c>
      <c r="AS235" s="2">
        <f t="shared" si="66"/>
        <v>0</v>
      </c>
      <c r="AT235" s="2">
        <f t="shared" si="67"/>
        <v>0</v>
      </c>
      <c r="AU235" s="2"/>
      <c r="AV235" s="13"/>
      <c r="AW235" s="12"/>
      <c r="AX235" s="12"/>
      <c r="AY235" s="88"/>
      <c r="AZ235" s="89"/>
      <c r="BA235" s="89"/>
      <c r="BB235" s="89"/>
      <c r="BC235" s="88" t="s">
        <v>88</v>
      </c>
      <c r="BD235" s="2">
        <f t="shared" si="68"/>
        <v>0</v>
      </c>
      <c r="BE235" s="2">
        <f t="shared" si="69"/>
        <v>0</v>
      </c>
      <c r="BF235" s="2">
        <f t="shared" si="70"/>
        <v>0</v>
      </c>
    </row>
    <row r="236" spans="2:58" ht="13.15" x14ac:dyDescent="0.4">
      <c r="B236" s="13"/>
      <c r="C236" s="12"/>
      <c r="D236" s="12"/>
      <c r="E236" s="88"/>
      <c r="F236" s="89"/>
      <c r="I236" s="2"/>
      <c r="J236" s="2"/>
      <c r="K236" s="2">
        <f t="shared" si="58"/>
        <v>0</v>
      </c>
      <c r="L236" s="2">
        <f t="shared" si="57"/>
        <v>0</v>
      </c>
      <c r="M236" s="12"/>
      <c r="N236" s="12"/>
      <c r="O236" s="88"/>
      <c r="P236" s="89"/>
      <c r="Q236" s="89"/>
      <c r="R236" s="89"/>
      <c r="S236" s="88" t="s">
        <v>88</v>
      </c>
      <c r="T236" s="2">
        <f t="shared" si="59"/>
        <v>0</v>
      </c>
      <c r="U236" s="2">
        <f t="shared" si="60"/>
        <v>0</v>
      </c>
      <c r="V236" s="2">
        <f t="shared" si="61"/>
        <v>0</v>
      </c>
      <c r="W236" s="2"/>
      <c r="X236" s="13"/>
      <c r="Y236" s="12"/>
      <c r="Z236" s="12"/>
      <c r="AA236" s="88"/>
      <c r="AB236" s="89"/>
      <c r="AC236" s="89"/>
      <c r="AD236" s="89"/>
      <c r="AE236" s="88" t="s">
        <v>88</v>
      </c>
      <c r="AF236" s="2">
        <f t="shared" si="62"/>
        <v>0</v>
      </c>
      <c r="AG236" s="2">
        <f t="shared" si="63"/>
        <v>0</v>
      </c>
      <c r="AH236" s="2">
        <f t="shared" si="64"/>
        <v>0</v>
      </c>
      <c r="AI236" s="2"/>
      <c r="AJ236" s="13"/>
      <c r="AK236" s="12"/>
      <c r="AL236" s="12"/>
      <c r="AM236" s="88"/>
      <c r="AN236" s="89"/>
      <c r="AO236" s="89"/>
      <c r="AP236" s="89"/>
      <c r="AQ236" s="88" t="s">
        <v>88</v>
      </c>
      <c r="AR236" s="2">
        <f t="shared" si="65"/>
        <v>0</v>
      </c>
      <c r="AS236" s="2">
        <f t="shared" si="66"/>
        <v>0</v>
      </c>
      <c r="AT236" s="2">
        <f t="shared" si="67"/>
        <v>0</v>
      </c>
      <c r="AU236" s="2"/>
      <c r="AV236" s="13"/>
      <c r="AW236" s="12"/>
      <c r="AX236" s="12"/>
      <c r="AY236" s="88"/>
      <c r="AZ236" s="89"/>
      <c r="BA236" s="89"/>
      <c r="BB236" s="89"/>
      <c r="BC236" s="88" t="s">
        <v>88</v>
      </c>
      <c r="BD236" s="2">
        <f t="shared" si="68"/>
        <v>0</v>
      </c>
      <c r="BE236" s="2">
        <f t="shared" si="69"/>
        <v>0</v>
      </c>
      <c r="BF236" s="2">
        <f t="shared" si="70"/>
        <v>0</v>
      </c>
    </row>
    <row r="237" spans="2:58" ht="13.15" x14ac:dyDescent="0.4">
      <c r="B237" s="13"/>
      <c r="C237" s="12"/>
      <c r="D237" s="12"/>
      <c r="E237" s="88"/>
      <c r="F237" s="89"/>
      <c r="I237" s="2"/>
      <c r="J237" s="2"/>
      <c r="K237" s="2">
        <f t="shared" si="58"/>
        <v>0</v>
      </c>
      <c r="L237" s="2">
        <f t="shared" si="57"/>
        <v>0</v>
      </c>
      <c r="M237" s="12"/>
      <c r="N237" s="12"/>
      <c r="O237" s="88"/>
      <c r="P237" s="89"/>
      <c r="Q237" s="89"/>
      <c r="R237" s="89"/>
      <c r="S237" s="88" t="s">
        <v>88</v>
      </c>
      <c r="T237" s="2">
        <f t="shared" si="59"/>
        <v>0</v>
      </c>
      <c r="U237" s="2">
        <f t="shared" si="60"/>
        <v>0</v>
      </c>
      <c r="V237" s="2">
        <f t="shared" si="61"/>
        <v>0</v>
      </c>
      <c r="W237" s="2"/>
      <c r="X237" s="13"/>
      <c r="Y237" s="12"/>
      <c r="Z237" s="12"/>
      <c r="AA237" s="88"/>
      <c r="AB237" s="89"/>
      <c r="AC237" s="89"/>
      <c r="AD237" s="89"/>
      <c r="AE237" s="88" t="s">
        <v>88</v>
      </c>
      <c r="AF237" s="2">
        <f t="shared" si="62"/>
        <v>0</v>
      </c>
      <c r="AG237" s="2">
        <f t="shared" si="63"/>
        <v>0</v>
      </c>
      <c r="AH237" s="2">
        <f t="shared" si="64"/>
        <v>0</v>
      </c>
      <c r="AI237" s="2"/>
      <c r="AJ237" s="13"/>
      <c r="AK237" s="12"/>
      <c r="AL237" s="12"/>
      <c r="AM237" s="88"/>
      <c r="AN237" s="89"/>
      <c r="AO237" s="89"/>
      <c r="AP237" s="89"/>
      <c r="AQ237" s="88" t="s">
        <v>88</v>
      </c>
      <c r="AR237" s="2">
        <f t="shared" si="65"/>
        <v>0</v>
      </c>
      <c r="AS237" s="2">
        <f t="shared" si="66"/>
        <v>0</v>
      </c>
      <c r="AT237" s="2">
        <f t="shared" si="67"/>
        <v>0</v>
      </c>
      <c r="AU237" s="2"/>
      <c r="AV237" s="13"/>
      <c r="AW237" s="12"/>
      <c r="AX237" s="12"/>
      <c r="AY237" s="88"/>
      <c r="AZ237" s="89"/>
      <c r="BA237" s="89"/>
      <c r="BB237" s="89"/>
      <c r="BC237" s="88" t="s">
        <v>88</v>
      </c>
      <c r="BD237" s="2">
        <f t="shared" si="68"/>
        <v>0</v>
      </c>
      <c r="BE237" s="2">
        <f t="shared" si="69"/>
        <v>0</v>
      </c>
      <c r="BF237" s="2">
        <f t="shared" si="70"/>
        <v>0</v>
      </c>
    </row>
    <row r="238" spans="2:58" ht="13.15" x14ac:dyDescent="0.4">
      <c r="B238" s="13"/>
      <c r="C238" s="12"/>
      <c r="D238" s="12"/>
      <c r="E238" s="88"/>
      <c r="F238" s="89"/>
      <c r="I238" s="2"/>
      <c r="J238" s="2"/>
      <c r="K238" s="2">
        <f t="shared" si="58"/>
        <v>0</v>
      </c>
      <c r="L238" s="2">
        <f t="shared" si="57"/>
        <v>0</v>
      </c>
      <c r="M238" s="12"/>
      <c r="N238" s="12"/>
      <c r="O238" s="88"/>
      <c r="P238" s="89"/>
      <c r="Q238" s="89"/>
      <c r="R238" s="89"/>
      <c r="S238" s="88" t="s">
        <v>88</v>
      </c>
      <c r="T238" s="2">
        <f t="shared" si="59"/>
        <v>0</v>
      </c>
      <c r="U238" s="2">
        <f t="shared" si="60"/>
        <v>0</v>
      </c>
      <c r="V238" s="2">
        <f t="shared" si="61"/>
        <v>0</v>
      </c>
      <c r="W238" s="2"/>
      <c r="X238" s="13"/>
      <c r="Y238" s="12"/>
      <c r="Z238" s="12"/>
      <c r="AA238" s="88"/>
      <c r="AB238" s="89"/>
      <c r="AC238" s="89"/>
      <c r="AD238" s="89"/>
      <c r="AE238" s="88" t="s">
        <v>88</v>
      </c>
      <c r="AF238" s="2">
        <f t="shared" si="62"/>
        <v>0</v>
      </c>
      <c r="AG238" s="2">
        <f t="shared" si="63"/>
        <v>0</v>
      </c>
      <c r="AH238" s="2">
        <f t="shared" si="64"/>
        <v>0</v>
      </c>
      <c r="AI238" s="2"/>
      <c r="AJ238" s="13"/>
      <c r="AK238" s="12"/>
      <c r="AL238" s="12"/>
      <c r="AM238" s="88"/>
      <c r="AN238" s="89"/>
      <c r="AO238" s="89"/>
      <c r="AP238" s="89"/>
      <c r="AQ238" s="88" t="s">
        <v>88</v>
      </c>
      <c r="AR238" s="2">
        <f t="shared" si="65"/>
        <v>0</v>
      </c>
      <c r="AS238" s="2">
        <f t="shared" si="66"/>
        <v>0</v>
      </c>
      <c r="AT238" s="2">
        <f t="shared" si="67"/>
        <v>0</v>
      </c>
      <c r="AU238" s="2"/>
      <c r="AV238" s="13"/>
      <c r="AW238" s="12"/>
      <c r="AX238" s="12"/>
      <c r="AY238" s="88"/>
      <c r="AZ238" s="89"/>
      <c r="BA238" s="89"/>
      <c r="BB238" s="89"/>
      <c r="BC238" s="88" t="s">
        <v>88</v>
      </c>
      <c r="BD238" s="2">
        <f t="shared" si="68"/>
        <v>0</v>
      </c>
      <c r="BE238" s="2">
        <f t="shared" si="69"/>
        <v>0</v>
      </c>
      <c r="BF238" s="2">
        <f t="shared" si="70"/>
        <v>0</v>
      </c>
    </row>
    <row r="239" spans="2:58" ht="13.15" x14ac:dyDescent="0.4">
      <c r="B239" s="13"/>
      <c r="C239" s="12"/>
      <c r="D239" s="12"/>
      <c r="E239" s="88"/>
      <c r="F239" s="89"/>
      <c r="I239" s="2"/>
      <c r="J239" s="2"/>
      <c r="K239" s="2">
        <f t="shared" si="58"/>
        <v>0</v>
      </c>
      <c r="L239" s="2">
        <f t="shared" si="57"/>
        <v>0</v>
      </c>
      <c r="M239" s="12"/>
      <c r="N239" s="12"/>
      <c r="O239" s="88"/>
      <c r="P239" s="89"/>
      <c r="Q239" s="89"/>
      <c r="R239" s="89"/>
      <c r="S239" s="88" t="s">
        <v>88</v>
      </c>
      <c r="T239" s="2">
        <f t="shared" si="59"/>
        <v>0</v>
      </c>
      <c r="U239" s="2">
        <f t="shared" si="60"/>
        <v>0</v>
      </c>
      <c r="V239" s="2">
        <f t="shared" si="61"/>
        <v>0</v>
      </c>
      <c r="W239" s="2"/>
      <c r="X239" s="13"/>
      <c r="Y239" s="12"/>
      <c r="Z239" s="12"/>
      <c r="AA239" s="88"/>
      <c r="AB239" s="89"/>
      <c r="AC239" s="89"/>
      <c r="AD239" s="89"/>
      <c r="AE239" s="88" t="s">
        <v>88</v>
      </c>
      <c r="AF239" s="2">
        <f t="shared" si="62"/>
        <v>0</v>
      </c>
      <c r="AG239" s="2">
        <f t="shared" si="63"/>
        <v>0</v>
      </c>
      <c r="AH239" s="2">
        <f t="shared" si="64"/>
        <v>0</v>
      </c>
      <c r="AI239" s="2"/>
      <c r="AJ239" s="13"/>
      <c r="AK239" s="12"/>
      <c r="AL239" s="12"/>
      <c r="AM239" s="88"/>
      <c r="AN239" s="89"/>
      <c r="AO239" s="89"/>
      <c r="AP239" s="89"/>
      <c r="AQ239" s="88" t="s">
        <v>88</v>
      </c>
      <c r="AR239" s="2">
        <f t="shared" si="65"/>
        <v>0</v>
      </c>
      <c r="AS239" s="2">
        <f t="shared" si="66"/>
        <v>0</v>
      </c>
      <c r="AT239" s="2">
        <f t="shared" si="67"/>
        <v>0</v>
      </c>
      <c r="AU239" s="2"/>
      <c r="AV239" s="13"/>
      <c r="AW239" s="12"/>
      <c r="AX239" s="12"/>
      <c r="AY239" s="88"/>
      <c r="AZ239" s="89"/>
      <c r="BA239" s="89"/>
      <c r="BB239" s="89"/>
      <c r="BC239" s="88" t="s">
        <v>88</v>
      </c>
      <c r="BD239" s="2">
        <f t="shared" si="68"/>
        <v>0</v>
      </c>
      <c r="BE239" s="2">
        <f t="shared" si="69"/>
        <v>0</v>
      </c>
      <c r="BF239" s="2">
        <f t="shared" si="70"/>
        <v>0</v>
      </c>
    </row>
    <row r="240" spans="2:58" ht="13.15" x14ac:dyDescent="0.4">
      <c r="B240" s="13"/>
      <c r="C240" s="12"/>
      <c r="D240" s="12"/>
      <c r="E240" s="88"/>
      <c r="F240" s="89"/>
      <c r="I240" s="2"/>
      <c r="J240" s="2"/>
      <c r="K240" s="2">
        <f t="shared" si="58"/>
        <v>0</v>
      </c>
      <c r="L240" s="2">
        <f t="shared" si="57"/>
        <v>0</v>
      </c>
      <c r="M240" s="12"/>
      <c r="N240" s="12"/>
      <c r="O240" s="88"/>
      <c r="P240" s="89"/>
      <c r="Q240" s="89"/>
      <c r="R240" s="89"/>
      <c r="S240" s="88" t="s">
        <v>88</v>
      </c>
      <c r="T240" s="2">
        <f t="shared" si="59"/>
        <v>0</v>
      </c>
      <c r="U240" s="2">
        <f t="shared" si="60"/>
        <v>0</v>
      </c>
      <c r="V240" s="2">
        <f t="shared" si="61"/>
        <v>0</v>
      </c>
      <c r="W240" s="2"/>
      <c r="X240" s="13"/>
      <c r="Y240" s="12"/>
      <c r="Z240" s="12"/>
      <c r="AA240" s="88"/>
      <c r="AB240" s="89"/>
      <c r="AC240" s="89"/>
      <c r="AD240" s="89"/>
      <c r="AE240" s="88" t="s">
        <v>88</v>
      </c>
      <c r="AF240" s="2">
        <f t="shared" si="62"/>
        <v>0</v>
      </c>
      <c r="AG240" s="2">
        <f t="shared" si="63"/>
        <v>0</v>
      </c>
      <c r="AH240" s="2">
        <f t="shared" si="64"/>
        <v>0</v>
      </c>
      <c r="AI240" s="2"/>
      <c r="AJ240" s="13"/>
      <c r="AK240" s="12"/>
      <c r="AL240" s="12"/>
      <c r="AM240" s="88"/>
      <c r="AN240" s="89"/>
      <c r="AO240" s="89"/>
      <c r="AP240" s="89"/>
      <c r="AQ240" s="88" t="s">
        <v>88</v>
      </c>
      <c r="AR240" s="2">
        <f t="shared" si="65"/>
        <v>0</v>
      </c>
      <c r="AS240" s="2">
        <f t="shared" si="66"/>
        <v>0</v>
      </c>
      <c r="AT240" s="2">
        <f t="shared" si="67"/>
        <v>0</v>
      </c>
      <c r="AU240" s="2"/>
      <c r="AV240" s="13"/>
      <c r="AW240" s="12"/>
      <c r="AX240" s="12"/>
      <c r="AY240" s="88"/>
      <c r="AZ240" s="89"/>
      <c r="BA240" s="89"/>
      <c r="BB240" s="89"/>
      <c r="BC240" s="88" t="s">
        <v>88</v>
      </c>
      <c r="BD240" s="2">
        <f t="shared" si="68"/>
        <v>0</v>
      </c>
      <c r="BE240" s="2">
        <f t="shared" si="69"/>
        <v>0</v>
      </c>
      <c r="BF240" s="2">
        <f t="shared" si="70"/>
        <v>0</v>
      </c>
    </row>
    <row r="241" spans="2:58" ht="13.15" x14ac:dyDescent="0.4">
      <c r="B241" s="13"/>
      <c r="C241" s="12"/>
      <c r="D241" s="12"/>
      <c r="E241" s="88"/>
      <c r="F241" s="89"/>
      <c r="I241" s="2"/>
      <c r="J241" s="2"/>
      <c r="K241" s="2">
        <f t="shared" si="58"/>
        <v>0</v>
      </c>
      <c r="L241" s="2">
        <f t="shared" si="57"/>
        <v>0</v>
      </c>
      <c r="M241" s="12"/>
      <c r="N241" s="12"/>
      <c r="O241" s="88"/>
      <c r="P241" s="89"/>
      <c r="Q241" s="89"/>
      <c r="R241" s="89"/>
      <c r="S241" s="88" t="s">
        <v>88</v>
      </c>
      <c r="T241" s="2">
        <f t="shared" si="59"/>
        <v>0</v>
      </c>
      <c r="U241" s="2">
        <f t="shared" si="60"/>
        <v>0</v>
      </c>
      <c r="V241" s="2">
        <f t="shared" si="61"/>
        <v>0</v>
      </c>
      <c r="W241" s="2"/>
      <c r="X241" s="13"/>
      <c r="Y241" s="12"/>
      <c r="Z241" s="12"/>
      <c r="AA241" s="88"/>
      <c r="AB241" s="89"/>
      <c r="AC241" s="89"/>
      <c r="AD241" s="89"/>
      <c r="AE241" s="88" t="s">
        <v>88</v>
      </c>
      <c r="AF241" s="2">
        <f t="shared" si="62"/>
        <v>0</v>
      </c>
      <c r="AG241" s="2">
        <f t="shared" si="63"/>
        <v>0</v>
      </c>
      <c r="AH241" s="2">
        <f t="shared" si="64"/>
        <v>0</v>
      </c>
      <c r="AI241" s="2"/>
      <c r="AJ241" s="13"/>
      <c r="AK241" s="12"/>
      <c r="AL241" s="12"/>
      <c r="AM241" s="88"/>
      <c r="AN241" s="89"/>
      <c r="AO241" s="89"/>
      <c r="AP241" s="89"/>
      <c r="AQ241" s="88" t="s">
        <v>88</v>
      </c>
      <c r="AR241" s="2">
        <f t="shared" si="65"/>
        <v>0</v>
      </c>
      <c r="AS241" s="2">
        <f t="shared" si="66"/>
        <v>0</v>
      </c>
      <c r="AT241" s="2">
        <f t="shared" si="67"/>
        <v>0</v>
      </c>
      <c r="AU241" s="2"/>
      <c r="AV241" s="13"/>
      <c r="AW241" s="12"/>
      <c r="AX241" s="12"/>
      <c r="AY241" s="88"/>
      <c r="AZ241" s="89"/>
      <c r="BA241" s="89"/>
      <c r="BB241" s="89"/>
      <c r="BC241" s="88" t="s">
        <v>88</v>
      </c>
      <c r="BD241" s="2">
        <f t="shared" si="68"/>
        <v>0</v>
      </c>
      <c r="BE241" s="2">
        <f t="shared" si="69"/>
        <v>0</v>
      </c>
      <c r="BF241" s="2">
        <f t="shared" si="70"/>
        <v>0</v>
      </c>
    </row>
    <row r="242" spans="2:58" ht="13.15" x14ac:dyDescent="0.4">
      <c r="B242" s="13"/>
      <c r="C242" s="12"/>
      <c r="D242" s="12"/>
      <c r="E242" s="88"/>
      <c r="F242" s="89"/>
      <c r="I242" s="2"/>
      <c r="J242" s="2"/>
      <c r="K242" s="2">
        <f t="shared" si="58"/>
        <v>0</v>
      </c>
      <c r="L242" s="2">
        <f t="shared" si="57"/>
        <v>0</v>
      </c>
      <c r="M242" s="12"/>
      <c r="N242" s="12"/>
      <c r="O242" s="88"/>
      <c r="P242" s="89"/>
      <c r="Q242" s="89"/>
      <c r="R242" s="89"/>
      <c r="S242" s="88" t="s">
        <v>88</v>
      </c>
      <c r="T242" s="2">
        <f t="shared" si="59"/>
        <v>0</v>
      </c>
      <c r="U242" s="2">
        <f t="shared" si="60"/>
        <v>0</v>
      </c>
      <c r="V242" s="2">
        <f t="shared" si="61"/>
        <v>0</v>
      </c>
      <c r="W242" s="2"/>
      <c r="X242" s="13"/>
      <c r="Y242" s="12"/>
      <c r="Z242" s="12"/>
      <c r="AA242" s="88"/>
      <c r="AB242" s="89"/>
      <c r="AC242" s="89"/>
      <c r="AD242" s="89"/>
      <c r="AE242" s="88" t="s">
        <v>88</v>
      </c>
      <c r="AF242" s="2">
        <f t="shared" si="62"/>
        <v>0</v>
      </c>
      <c r="AG242" s="2">
        <f t="shared" si="63"/>
        <v>0</v>
      </c>
      <c r="AH242" s="2">
        <f t="shared" si="64"/>
        <v>0</v>
      </c>
      <c r="AI242" s="2"/>
      <c r="AJ242" s="13"/>
      <c r="AK242" s="12"/>
      <c r="AL242" s="12"/>
      <c r="AM242" s="88"/>
      <c r="AN242" s="89"/>
      <c r="AO242" s="89"/>
      <c r="AP242" s="89"/>
      <c r="AQ242" s="88" t="s">
        <v>88</v>
      </c>
      <c r="AR242" s="2">
        <f t="shared" si="65"/>
        <v>0</v>
      </c>
      <c r="AS242" s="2">
        <f t="shared" si="66"/>
        <v>0</v>
      </c>
      <c r="AT242" s="2">
        <f t="shared" si="67"/>
        <v>0</v>
      </c>
      <c r="AU242" s="2"/>
      <c r="AV242" s="13"/>
      <c r="AW242" s="12"/>
      <c r="AX242" s="12"/>
      <c r="AY242" s="88"/>
      <c r="AZ242" s="89"/>
      <c r="BA242" s="89"/>
      <c r="BB242" s="89"/>
      <c r="BC242" s="88" t="s">
        <v>88</v>
      </c>
      <c r="BD242" s="2">
        <f t="shared" si="68"/>
        <v>0</v>
      </c>
      <c r="BE242" s="2">
        <f t="shared" si="69"/>
        <v>0</v>
      </c>
      <c r="BF242" s="2">
        <f t="shared" si="70"/>
        <v>0</v>
      </c>
    </row>
    <row r="243" spans="2:58" ht="13.15" x14ac:dyDescent="0.4">
      <c r="B243" s="13"/>
      <c r="C243" s="12"/>
      <c r="D243" s="12"/>
      <c r="E243" s="88"/>
      <c r="F243" s="89"/>
      <c r="I243" s="2"/>
      <c r="J243" s="2"/>
      <c r="K243" s="2">
        <f t="shared" si="58"/>
        <v>0</v>
      </c>
      <c r="L243" s="2">
        <f t="shared" si="57"/>
        <v>0</v>
      </c>
      <c r="M243" s="12"/>
      <c r="N243" s="12"/>
      <c r="O243" s="88"/>
      <c r="P243" s="89"/>
      <c r="Q243" s="89"/>
      <c r="R243" s="89"/>
      <c r="S243" s="88" t="s">
        <v>88</v>
      </c>
      <c r="T243" s="2">
        <f t="shared" si="59"/>
        <v>0</v>
      </c>
      <c r="U243" s="2">
        <f t="shared" si="60"/>
        <v>0</v>
      </c>
      <c r="V243" s="2">
        <f t="shared" si="61"/>
        <v>0</v>
      </c>
      <c r="W243" s="2"/>
      <c r="X243" s="13"/>
      <c r="Y243" s="12"/>
      <c r="Z243" s="12"/>
      <c r="AA243" s="88"/>
      <c r="AB243" s="89"/>
      <c r="AC243" s="89"/>
      <c r="AD243" s="89"/>
      <c r="AE243" s="88" t="s">
        <v>88</v>
      </c>
      <c r="AF243" s="2">
        <f t="shared" si="62"/>
        <v>0</v>
      </c>
      <c r="AG243" s="2">
        <f t="shared" si="63"/>
        <v>0</v>
      </c>
      <c r="AH243" s="2">
        <f t="shared" si="64"/>
        <v>0</v>
      </c>
      <c r="AI243" s="2"/>
      <c r="AJ243" s="13"/>
      <c r="AK243" s="12"/>
      <c r="AL243" s="12"/>
      <c r="AM243" s="88"/>
      <c r="AN243" s="89"/>
      <c r="AO243" s="89"/>
      <c r="AP243" s="89"/>
      <c r="AQ243" s="88" t="s">
        <v>88</v>
      </c>
      <c r="AR243" s="2">
        <f t="shared" si="65"/>
        <v>0</v>
      </c>
      <c r="AS243" s="2">
        <f t="shared" si="66"/>
        <v>0</v>
      </c>
      <c r="AT243" s="2">
        <f t="shared" si="67"/>
        <v>0</v>
      </c>
      <c r="AU243" s="2"/>
      <c r="AV243" s="13"/>
      <c r="AW243" s="12"/>
      <c r="AX243" s="12"/>
      <c r="AY243" s="88"/>
      <c r="AZ243" s="89"/>
      <c r="BA243" s="89"/>
      <c r="BB243" s="89"/>
      <c r="BC243" s="88" t="s">
        <v>88</v>
      </c>
      <c r="BD243" s="2">
        <f t="shared" si="68"/>
        <v>0</v>
      </c>
      <c r="BE243" s="2">
        <f t="shared" si="69"/>
        <v>0</v>
      </c>
      <c r="BF243" s="2">
        <f t="shared" si="70"/>
        <v>0</v>
      </c>
    </row>
    <row r="244" spans="2:58" ht="13.15" x14ac:dyDescent="0.4">
      <c r="B244" s="13"/>
      <c r="C244" s="12"/>
      <c r="D244" s="12"/>
      <c r="E244" s="88"/>
      <c r="F244" s="89"/>
      <c r="I244" s="2"/>
      <c r="J244" s="2"/>
      <c r="K244" s="2">
        <f t="shared" si="58"/>
        <v>0</v>
      </c>
      <c r="L244" s="2">
        <f t="shared" si="57"/>
        <v>0</v>
      </c>
      <c r="M244" s="12"/>
      <c r="N244" s="12"/>
      <c r="O244" s="88"/>
      <c r="P244" s="89"/>
      <c r="Q244" s="89"/>
      <c r="R244" s="89"/>
      <c r="S244" s="88" t="s">
        <v>88</v>
      </c>
      <c r="T244" s="2">
        <f t="shared" si="59"/>
        <v>0</v>
      </c>
      <c r="U244" s="2">
        <f t="shared" si="60"/>
        <v>0</v>
      </c>
      <c r="V244" s="2">
        <f t="shared" si="61"/>
        <v>0</v>
      </c>
      <c r="W244" s="2"/>
      <c r="X244" s="13"/>
      <c r="Y244" s="12"/>
      <c r="Z244" s="12"/>
      <c r="AA244" s="88"/>
      <c r="AB244" s="89"/>
      <c r="AC244" s="89"/>
      <c r="AD244" s="89"/>
      <c r="AE244" s="88" t="s">
        <v>88</v>
      </c>
      <c r="AF244" s="2">
        <f t="shared" si="62"/>
        <v>0</v>
      </c>
      <c r="AG244" s="2">
        <f t="shared" si="63"/>
        <v>0</v>
      </c>
      <c r="AH244" s="2">
        <f t="shared" si="64"/>
        <v>0</v>
      </c>
      <c r="AI244" s="2"/>
      <c r="AJ244" s="13"/>
      <c r="AK244" s="12"/>
      <c r="AL244" s="12"/>
      <c r="AM244" s="88"/>
      <c r="AN244" s="89"/>
      <c r="AO244" s="89"/>
      <c r="AP244" s="89"/>
      <c r="AQ244" s="88" t="s">
        <v>88</v>
      </c>
      <c r="AR244" s="2">
        <f t="shared" si="65"/>
        <v>0</v>
      </c>
      <c r="AS244" s="2">
        <f t="shared" si="66"/>
        <v>0</v>
      </c>
      <c r="AT244" s="2">
        <f t="shared" si="67"/>
        <v>0</v>
      </c>
      <c r="AU244" s="2"/>
      <c r="AV244" s="13"/>
      <c r="AW244" s="12"/>
      <c r="AX244" s="12"/>
      <c r="AY244" s="88"/>
      <c r="AZ244" s="89"/>
      <c r="BA244" s="89"/>
      <c r="BB244" s="89"/>
      <c r="BC244" s="88" t="s">
        <v>88</v>
      </c>
      <c r="BD244" s="2">
        <f t="shared" si="68"/>
        <v>0</v>
      </c>
      <c r="BE244" s="2">
        <f t="shared" si="69"/>
        <v>0</v>
      </c>
      <c r="BF244" s="2">
        <f t="shared" si="70"/>
        <v>0</v>
      </c>
    </row>
    <row r="245" spans="2:58" ht="13.15" x14ac:dyDescent="0.4">
      <c r="B245" s="13"/>
      <c r="C245" s="12"/>
      <c r="D245" s="12"/>
      <c r="E245" s="88"/>
      <c r="F245" s="89"/>
      <c r="I245" s="2"/>
      <c r="J245" s="2"/>
      <c r="K245" s="2">
        <f t="shared" si="58"/>
        <v>0</v>
      </c>
      <c r="L245" s="2">
        <f t="shared" si="57"/>
        <v>0</v>
      </c>
      <c r="M245" s="12"/>
      <c r="N245" s="12"/>
      <c r="O245" s="88"/>
      <c r="P245" s="89"/>
      <c r="Q245" s="89"/>
      <c r="R245" s="89"/>
      <c r="S245" s="88" t="s">
        <v>88</v>
      </c>
      <c r="T245" s="2">
        <f t="shared" si="59"/>
        <v>0</v>
      </c>
      <c r="U245" s="2">
        <f t="shared" si="60"/>
        <v>0</v>
      </c>
      <c r="V245" s="2">
        <f t="shared" si="61"/>
        <v>0</v>
      </c>
      <c r="W245" s="2"/>
      <c r="X245" s="13"/>
      <c r="Y245" s="12"/>
      <c r="Z245" s="12"/>
      <c r="AA245" s="88"/>
      <c r="AB245" s="89"/>
      <c r="AC245" s="89"/>
      <c r="AD245" s="89"/>
      <c r="AE245" s="88" t="s">
        <v>88</v>
      </c>
      <c r="AF245" s="2">
        <f t="shared" si="62"/>
        <v>0</v>
      </c>
      <c r="AG245" s="2">
        <f t="shared" si="63"/>
        <v>0</v>
      </c>
      <c r="AH245" s="2">
        <f t="shared" si="64"/>
        <v>0</v>
      </c>
      <c r="AI245" s="2"/>
      <c r="AJ245" s="13"/>
      <c r="AK245" s="12"/>
      <c r="AL245" s="12"/>
      <c r="AM245" s="88"/>
      <c r="AN245" s="89"/>
      <c r="AO245" s="89"/>
      <c r="AP245" s="89"/>
      <c r="AQ245" s="88" t="s">
        <v>88</v>
      </c>
      <c r="AR245" s="2">
        <f t="shared" si="65"/>
        <v>0</v>
      </c>
      <c r="AS245" s="2">
        <f t="shared" si="66"/>
        <v>0</v>
      </c>
      <c r="AT245" s="2">
        <f t="shared" si="67"/>
        <v>0</v>
      </c>
      <c r="AU245" s="2"/>
      <c r="AV245" s="13"/>
      <c r="AW245" s="12"/>
      <c r="AX245" s="12"/>
      <c r="AY245" s="88"/>
      <c r="AZ245" s="89"/>
      <c r="BA245" s="89"/>
      <c r="BB245" s="89"/>
      <c r="BC245" s="88" t="s">
        <v>88</v>
      </c>
      <c r="BD245" s="2">
        <f t="shared" si="68"/>
        <v>0</v>
      </c>
      <c r="BE245" s="2">
        <f t="shared" si="69"/>
        <v>0</v>
      </c>
      <c r="BF245" s="2">
        <f t="shared" si="70"/>
        <v>0</v>
      </c>
    </row>
    <row r="246" spans="2:58" ht="13.15" x14ac:dyDescent="0.4">
      <c r="B246" s="13"/>
      <c r="C246" s="12"/>
      <c r="D246" s="12"/>
      <c r="E246" s="88"/>
      <c r="F246" s="89"/>
      <c r="I246" s="2"/>
      <c r="J246" s="2"/>
      <c r="K246" s="2">
        <f t="shared" si="58"/>
        <v>0</v>
      </c>
      <c r="L246" s="2">
        <f t="shared" si="57"/>
        <v>0</v>
      </c>
      <c r="M246" s="12"/>
      <c r="N246" s="12"/>
      <c r="O246" s="88"/>
      <c r="P246" s="89"/>
      <c r="Q246" s="89"/>
      <c r="R246" s="89"/>
      <c r="S246" s="88" t="s">
        <v>88</v>
      </c>
      <c r="T246" s="2">
        <f t="shared" si="59"/>
        <v>0</v>
      </c>
      <c r="U246" s="2">
        <f t="shared" si="60"/>
        <v>0</v>
      </c>
      <c r="V246" s="2">
        <f t="shared" si="61"/>
        <v>0</v>
      </c>
      <c r="W246" s="2"/>
      <c r="X246" s="13"/>
      <c r="Y246" s="12"/>
      <c r="Z246" s="12"/>
      <c r="AA246" s="88"/>
      <c r="AB246" s="89"/>
      <c r="AC246" s="89"/>
      <c r="AD246" s="89"/>
      <c r="AE246" s="88" t="s">
        <v>88</v>
      </c>
      <c r="AF246" s="2">
        <f t="shared" si="62"/>
        <v>0</v>
      </c>
      <c r="AG246" s="2">
        <f t="shared" si="63"/>
        <v>0</v>
      </c>
      <c r="AH246" s="2">
        <f t="shared" si="64"/>
        <v>0</v>
      </c>
      <c r="AI246" s="2"/>
      <c r="AJ246" s="13"/>
      <c r="AK246" s="12"/>
      <c r="AL246" s="12"/>
      <c r="AM246" s="88"/>
      <c r="AN246" s="89"/>
      <c r="AO246" s="89"/>
      <c r="AP246" s="89"/>
      <c r="AQ246" s="88" t="s">
        <v>88</v>
      </c>
      <c r="AR246" s="2">
        <f t="shared" si="65"/>
        <v>0</v>
      </c>
      <c r="AS246" s="2">
        <f t="shared" si="66"/>
        <v>0</v>
      </c>
      <c r="AT246" s="2">
        <f t="shared" si="67"/>
        <v>0</v>
      </c>
      <c r="AU246" s="2"/>
      <c r="AV246" s="13"/>
      <c r="AW246" s="12"/>
      <c r="AX246" s="12"/>
      <c r="AY246" s="88"/>
      <c r="AZ246" s="89"/>
      <c r="BA246" s="89"/>
      <c r="BB246" s="89"/>
      <c r="BC246" s="88" t="s">
        <v>88</v>
      </c>
      <c r="BD246" s="2">
        <f t="shared" si="68"/>
        <v>0</v>
      </c>
      <c r="BE246" s="2">
        <f t="shared" si="69"/>
        <v>0</v>
      </c>
      <c r="BF246" s="2">
        <f t="shared" si="70"/>
        <v>0</v>
      </c>
    </row>
    <row r="247" spans="2:58" ht="13.15" x14ac:dyDescent="0.4">
      <c r="B247" s="13"/>
      <c r="C247" s="12"/>
      <c r="D247" s="12"/>
      <c r="E247" s="88"/>
      <c r="F247" s="89"/>
      <c r="I247" s="2"/>
      <c r="J247" s="2"/>
      <c r="K247" s="2">
        <f t="shared" si="58"/>
        <v>0</v>
      </c>
      <c r="L247" s="2">
        <f t="shared" si="57"/>
        <v>0</v>
      </c>
      <c r="M247" s="12"/>
      <c r="N247" s="12"/>
      <c r="O247" s="88"/>
      <c r="P247" s="89"/>
      <c r="Q247" s="89"/>
      <c r="R247" s="89"/>
      <c r="S247" s="88" t="s">
        <v>88</v>
      </c>
      <c r="T247" s="2">
        <f t="shared" si="59"/>
        <v>0</v>
      </c>
      <c r="U247" s="2">
        <f t="shared" si="60"/>
        <v>0</v>
      </c>
      <c r="V247" s="2">
        <f t="shared" si="61"/>
        <v>0</v>
      </c>
      <c r="W247" s="2"/>
      <c r="X247" s="13"/>
      <c r="Y247" s="12"/>
      <c r="Z247" s="12"/>
      <c r="AA247" s="88"/>
      <c r="AB247" s="89"/>
      <c r="AC247" s="89"/>
      <c r="AD247" s="89"/>
      <c r="AE247" s="88" t="s">
        <v>88</v>
      </c>
      <c r="AF247" s="2">
        <f t="shared" si="62"/>
        <v>0</v>
      </c>
      <c r="AG247" s="2">
        <f t="shared" si="63"/>
        <v>0</v>
      </c>
      <c r="AH247" s="2">
        <f t="shared" si="64"/>
        <v>0</v>
      </c>
      <c r="AI247" s="2"/>
      <c r="AJ247" s="13"/>
      <c r="AK247" s="12"/>
      <c r="AL247" s="12"/>
      <c r="AM247" s="88"/>
      <c r="AN247" s="89"/>
      <c r="AO247" s="89"/>
      <c r="AP247" s="89"/>
      <c r="AQ247" s="88" t="s">
        <v>88</v>
      </c>
      <c r="AR247" s="2">
        <f t="shared" si="65"/>
        <v>0</v>
      </c>
      <c r="AS247" s="2">
        <f t="shared" si="66"/>
        <v>0</v>
      </c>
      <c r="AT247" s="2">
        <f t="shared" si="67"/>
        <v>0</v>
      </c>
      <c r="AU247" s="2"/>
      <c r="AV247" s="13"/>
      <c r="AW247" s="12"/>
      <c r="AX247" s="12"/>
      <c r="AY247" s="88"/>
      <c r="AZ247" s="89"/>
      <c r="BA247" s="89"/>
      <c r="BB247" s="89"/>
      <c r="BC247" s="88" t="s">
        <v>88</v>
      </c>
      <c r="BD247" s="2">
        <f t="shared" si="68"/>
        <v>0</v>
      </c>
      <c r="BE247" s="2">
        <f t="shared" si="69"/>
        <v>0</v>
      </c>
      <c r="BF247" s="2">
        <f t="shared" si="70"/>
        <v>0</v>
      </c>
    </row>
    <row r="248" spans="2:58" ht="13.15" x14ac:dyDescent="0.4">
      <c r="B248" s="13"/>
      <c r="C248" s="12"/>
      <c r="D248" s="12"/>
      <c r="E248" s="88"/>
      <c r="F248" s="89"/>
      <c r="I248" s="2"/>
      <c r="J248" s="2"/>
      <c r="K248" s="2">
        <f t="shared" si="58"/>
        <v>0</v>
      </c>
      <c r="L248" s="2">
        <f t="shared" si="57"/>
        <v>0</v>
      </c>
      <c r="M248" s="12"/>
      <c r="N248" s="12"/>
      <c r="O248" s="88"/>
      <c r="P248" s="89"/>
      <c r="Q248" s="89"/>
      <c r="R248" s="89"/>
      <c r="S248" s="88" t="s">
        <v>88</v>
      </c>
      <c r="T248" s="2">
        <f t="shared" si="59"/>
        <v>0</v>
      </c>
      <c r="U248" s="2">
        <f t="shared" si="60"/>
        <v>0</v>
      </c>
      <c r="V248" s="2">
        <f t="shared" si="61"/>
        <v>0</v>
      </c>
      <c r="W248" s="2"/>
      <c r="X248" s="13"/>
      <c r="Y248" s="12"/>
      <c r="Z248" s="12"/>
      <c r="AA248" s="88"/>
      <c r="AB248" s="89"/>
      <c r="AC248" s="89"/>
      <c r="AD248" s="89"/>
      <c r="AE248" s="88" t="s">
        <v>88</v>
      </c>
      <c r="AF248" s="2">
        <f t="shared" si="62"/>
        <v>0</v>
      </c>
      <c r="AG248" s="2">
        <f t="shared" si="63"/>
        <v>0</v>
      </c>
      <c r="AH248" s="2">
        <f t="shared" si="64"/>
        <v>0</v>
      </c>
      <c r="AI248" s="2"/>
      <c r="AJ248" s="13"/>
      <c r="AK248" s="12"/>
      <c r="AL248" s="12"/>
      <c r="AM248" s="88"/>
      <c r="AN248" s="89"/>
      <c r="AO248" s="89"/>
      <c r="AP248" s="89"/>
      <c r="AQ248" s="88" t="s">
        <v>88</v>
      </c>
      <c r="AR248" s="2">
        <f t="shared" si="65"/>
        <v>0</v>
      </c>
      <c r="AS248" s="2">
        <f t="shared" si="66"/>
        <v>0</v>
      </c>
      <c r="AT248" s="2">
        <f t="shared" si="67"/>
        <v>0</v>
      </c>
      <c r="AU248" s="2"/>
      <c r="AV248" s="13"/>
      <c r="AW248" s="12"/>
      <c r="AX248" s="12"/>
      <c r="AY248" s="88"/>
      <c r="AZ248" s="89"/>
      <c r="BA248" s="89"/>
      <c r="BB248" s="89"/>
      <c r="BC248" s="88" t="s">
        <v>88</v>
      </c>
      <c r="BD248" s="2">
        <f t="shared" si="68"/>
        <v>0</v>
      </c>
      <c r="BE248" s="2">
        <f t="shared" si="69"/>
        <v>0</v>
      </c>
      <c r="BF248" s="2">
        <f t="shared" si="70"/>
        <v>0</v>
      </c>
    </row>
    <row r="249" spans="2:58" ht="13.15" x14ac:dyDescent="0.4">
      <c r="B249" s="13"/>
      <c r="C249" s="12"/>
      <c r="D249" s="12"/>
      <c r="E249" s="88"/>
      <c r="F249" s="89"/>
      <c r="I249" s="2"/>
      <c r="J249" s="2"/>
      <c r="K249" s="2">
        <f t="shared" si="58"/>
        <v>0</v>
      </c>
      <c r="L249" s="2">
        <f t="shared" si="57"/>
        <v>0</v>
      </c>
      <c r="M249" s="12"/>
      <c r="N249" s="12"/>
      <c r="O249" s="88"/>
      <c r="P249" s="89"/>
      <c r="Q249" s="89"/>
      <c r="R249" s="89"/>
      <c r="S249" s="88" t="s">
        <v>88</v>
      </c>
      <c r="T249" s="2">
        <f t="shared" si="59"/>
        <v>0</v>
      </c>
      <c r="U249" s="2">
        <f t="shared" si="60"/>
        <v>0</v>
      </c>
      <c r="V249" s="2">
        <f t="shared" si="61"/>
        <v>0</v>
      </c>
      <c r="W249" s="2"/>
      <c r="X249" s="13"/>
      <c r="Y249" s="12"/>
      <c r="Z249" s="12"/>
      <c r="AA249" s="88"/>
      <c r="AB249" s="89"/>
      <c r="AC249" s="89"/>
      <c r="AD249" s="89"/>
      <c r="AE249" s="88" t="s">
        <v>88</v>
      </c>
      <c r="AF249" s="2">
        <f t="shared" si="62"/>
        <v>0</v>
      </c>
      <c r="AG249" s="2">
        <f t="shared" si="63"/>
        <v>0</v>
      </c>
      <c r="AH249" s="2">
        <f t="shared" si="64"/>
        <v>0</v>
      </c>
      <c r="AI249" s="2"/>
      <c r="AJ249" s="13"/>
      <c r="AK249" s="12"/>
      <c r="AL249" s="12"/>
      <c r="AM249" s="88"/>
      <c r="AN249" s="89"/>
      <c r="AO249" s="89"/>
      <c r="AP249" s="89"/>
      <c r="AQ249" s="88" t="s">
        <v>88</v>
      </c>
      <c r="AR249" s="2">
        <f t="shared" si="65"/>
        <v>0</v>
      </c>
      <c r="AS249" s="2">
        <f t="shared" si="66"/>
        <v>0</v>
      </c>
      <c r="AT249" s="2">
        <f t="shared" si="67"/>
        <v>0</v>
      </c>
      <c r="AU249" s="2"/>
      <c r="AV249" s="13"/>
      <c r="AW249" s="12"/>
      <c r="AX249" s="12"/>
      <c r="AY249" s="88"/>
      <c r="AZ249" s="89"/>
      <c r="BA249" s="89"/>
      <c r="BB249" s="89"/>
      <c r="BC249" s="88" t="s">
        <v>88</v>
      </c>
      <c r="BD249" s="2">
        <f t="shared" si="68"/>
        <v>0</v>
      </c>
      <c r="BE249" s="2">
        <f t="shared" si="69"/>
        <v>0</v>
      </c>
      <c r="BF249" s="2">
        <f t="shared" si="70"/>
        <v>0</v>
      </c>
    </row>
    <row r="250" spans="2:58" ht="13.15" x14ac:dyDescent="0.4">
      <c r="B250" s="13"/>
      <c r="C250" s="12"/>
      <c r="D250" s="12"/>
      <c r="E250" s="88"/>
      <c r="F250" s="89"/>
      <c r="I250" s="2"/>
      <c r="J250" s="2"/>
      <c r="K250" s="2">
        <f t="shared" si="58"/>
        <v>0</v>
      </c>
      <c r="L250" s="2">
        <f t="shared" si="57"/>
        <v>0</v>
      </c>
      <c r="M250" s="12"/>
      <c r="N250" s="12"/>
      <c r="O250" s="88"/>
      <c r="P250" s="89"/>
      <c r="Q250" s="89"/>
      <c r="R250" s="89"/>
      <c r="S250" s="88" t="s">
        <v>88</v>
      </c>
      <c r="T250" s="2">
        <f t="shared" si="59"/>
        <v>0</v>
      </c>
      <c r="U250" s="2">
        <f t="shared" si="60"/>
        <v>0</v>
      </c>
      <c r="V250" s="2">
        <f t="shared" si="61"/>
        <v>0</v>
      </c>
      <c r="W250" s="2"/>
      <c r="X250" s="13"/>
      <c r="Y250" s="12"/>
      <c r="Z250" s="12"/>
      <c r="AA250" s="88"/>
      <c r="AB250" s="89"/>
      <c r="AC250" s="89"/>
      <c r="AD250" s="89"/>
      <c r="AE250" s="88" t="s">
        <v>88</v>
      </c>
      <c r="AF250" s="2">
        <f t="shared" si="62"/>
        <v>0</v>
      </c>
      <c r="AG250" s="2">
        <f t="shared" si="63"/>
        <v>0</v>
      </c>
      <c r="AH250" s="2">
        <f t="shared" si="64"/>
        <v>0</v>
      </c>
      <c r="AI250" s="2"/>
      <c r="AJ250" s="13"/>
      <c r="AK250" s="12"/>
      <c r="AL250" s="12"/>
      <c r="AM250" s="88"/>
      <c r="AN250" s="89"/>
      <c r="AO250" s="89"/>
      <c r="AP250" s="89"/>
      <c r="AQ250" s="88" t="s">
        <v>88</v>
      </c>
      <c r="AR250" s="2">
        <f t="shared" si="65"/>
        <v>0</v>
      </c>
      <c r="AS250" s="2">
        <f t="shared" si="66"/>
        <v>0</v>
      </c>
      <c r="AT250" s="2">
        <f t="shared" si="67"/>
        <v>0</v>
      </c>
      <c r="AU250" s="2"/>
      <c r="AV250" s="13"/>
      <c r="AW250" s="12"/>
      <c r="AX250" s="12"/>
      <c r="AY250" s="88"/>
      <c r="AZ250" s="89"/>
      <c r="BA250" s="89"/>
      <c r="BB250" s="89"/>
      <c r="BC250" s="88" t="s">
        <v>88</v>
      </c>
      <c r="BD250" s="2">
        <f t="shared" si="68"/>
        <v>0</v>
      </c>
      <c r="BE250" s="2">
        <f t="shared" si="69"/>
        <v>0</v>
      </c>
      <c r="BF250" s="2">
        <f t="shared" si="70"/>
        <v>0</v>
      </c>
    </row>
    <row r="251" spans="2:58" ht="13.15" x14ac:dyDescent="0.4">
      <c r="I251" s="2"/>
      <c r="J251" s="2"/>
      <c r="K251" s="2">
        <f t="shared" ref="K251:K260" si="71">IF($F251=$C$5,1,0)</f>
        <v>0</v>
      </c>
      <c r="L251" s="2">
        <f t="shared" ref="L251:L259" si="72">IF($F251=$C$6,1,0)</f>
        <v>0</v>
      </c>
    </row>
    <row r="252" spans="2:58" ht="13.15" x14ac:dyDescent="0.4">
      <c r="I252" s="2"/>
      <c r="J252" s="2"/>
      <c r="K252" s="2">
        <f t="shared" si="71"/>
        <v>0</v>
      </c>
      <c r="L252" s="2">
        <f t="shared" si="72"/>
        <v>0</v>
      </c>
    </row>
    <row r="253" spans="2:58" ht="13.15" x14ac:dyDescent="0.4">
      <c r="I253" s="2"/>
      <c r="J253" s="2"/>
      <c r="K253" s="2">
        <f t="shared" si="71"/>
        <v>0</v>
      </c>
      <c r="L253" s="2">
        <f t="shared" si="72"/>
        <v>0</v>
      </c>
    </row>
    <row r="254" spans="2:58" ht="13.15" x14ac:dyDescent="0.4">
      <c r="I254" s="2"/>
      <c r="J254" s="2"/>
      <c r="K254" s="2">
        <f t="shared" si="71"/>
        <v>0</v>
      </c>
      <c r="L254" s="2">
        <f t="shared" si="72"/>
        <v>0</v>
      </c>
    </row>
    <row r="255" spans="2:58" ht="13.15" x14ac:dyDescent="0.4">
      <c r="I255" s="2"/>
      <c r="J255" s="2"/>
      <c r="K255" s="2">
        <f t="shared" si="71"/>
        <v>0</v>
      </c>
      <c r="L255" s="2">
        <f t="shared" si="72"/>
        <v>0</v>
      </c>
    </row>
    <row r="256" spans="2:58" ht="13.15" x14ac:dyDescent="0.4">
      <c r="I256" s="2"/>
      <c r="J256" s="2"/>
      <c r="K256" s="2">
        <f t="shared" si="71"/>
        <v>0</v>
      </c>
      <c r="L256" s="2">
        <f t="shared" si="72"/>
        <v>0</v>
      </c>
    </row>
    <row r="257" spans="9:12" ht="13.15" x14ac:dyDescent="0.4">
      <c r="I257" s="2"/>
      <c r="J257" s="2"/>
      <c r="K257" s="2">
        <f t="shared" si="71"/>
        <v>0</v>
      </c>
      <c r="L257" s="2">
        <f t="shared" si="72"/>
        <v>0</v>
      </c>
    </row>
    <row r="258" spans="9:12" ht="13.15" x14ac:dyDescent="0.4">
      <c r="I258" s="2"/>
      <c r="J258" s="2"/>
      <c r="K258" s="2">
        <f t="shared" si="71"/>
        <v>0</v>
      </c>
      <c r="L258" s="2">
        <f t="shared" si="72"/>
        <v>0</v>
      </c>
    </row>
    <row r="259" spans="9:12" ht="13.15" x14ac:dyDescent="0.4">
      <c r="I259" s="2"/>
      <c r="J259" s="2"/>
      <c r="K259" s="2">
        <f t="shared" si="71"/>
        <v>0</v>
      </c>
      <c r="L259" s="2">
        <f t="shared" si="72"/>
        <v>0</v>
      </c>
    </row>
    <row r="260" spans="9:12" ht="13.15" x14ac:dyDescent="0.4">
      <c r="I260" s="2"/>
      <c r="J260" s="2"/>
      <c r="K260" s="2">
        <f t="shared" si="71"/>
        <v>0</v>
      </c>
      <c r="L260" s="2">
        <f t="shared" ref="L260:L323" si="73">IF($F260=$C$6,1,0)</f>
        <v>0</v>
      </c>
    </row>
    <row r="261" spans="9:12" ht="13.15" x14ac:dyDescent="0.4">
      <c r="I261" s="2"/>
      <c r="J261" s="2"/>
      <c r="K261" s="2">
        <f t="shared" ref="K261:K324" si="74">IF($F261=$C$5,1,0)</f>
        <v>0</v>
      </c>
      <c r="L261" s="2">
        <f t="shared" si="73"/>
        <v>0</v>
      </c>
    </row>
    <row r="262" spans="9:12" ht="13.15" x14ac:dyDescent="0.4">
      <c r="I262" s="2"/>
      <c r="J262" s="2"/>
      <c r="K262" s="2">
        <f t="shared" si="74"/>
        <v>0</v>
      </c>
      <c r="L262" s="2">
        <f t="shared" si="73"/>
        <v>0</v>
      </c>
    </row>
    <row r="263" spans="9:12" ht="13.15" x14ac:dyDescent="0.4">
      <c r="I263" s="2"/>
      <c r="J263" s="2"/>
      <c r="K263" s="2">
        <f t="shared" si="74"/>
        <v>0</v>
      </c>
      <c r="L263" s="2">
        <f t="shared" si="73"/>
        <v>0</v>
      </c>
    </row>
    <row r="264" spans="9:12" ht="13.15" x14ac:dyDescent="0.4">
      <c r="I264" s="2"/>
      <c r="J264" s="2"/>
      <c r="K264" s="2">
        <f t="shared" si="74"/>
        <v>0</v>
      </c>
      <c r="L264" s="2">
        <f t="shared" si="73"/>
        <v>0</v>
      </c>
    </row>
    <row r="265" spans="9:12" ht="13.15" x14ac:dyDescent="0.4">
      <c r="I265" s="2"/>
      <c r="J265" s="2"/>
      <c r="K265" s="2">
        <f t="shared" si="74"/>
        <v>0</v>
      </c>
      <c r="L265" s="2">
        <f t="shared" si="73"/>
        <v>0</v>
      </c>
    </row>
    <row r="266" spans="9:12" ht="13.15" x14ac:dyDescent="0.4">
      <c r="I266" s="2"/>
      <c r="J266" s="2"/>
      <c r="K266" s="2">
        <f t="shared" si="74"/>
        <v>0</v>
      </c>
      <c r="L266" s="2">
        <f t="shared" si="73"/>
        <v>0</v>
      </c>
    </row>
    <row r="267" spans="9:12" ht="13.15" x14ac:dyDescent="0.4">
      <c r="I267" s="2"/>
      <c r="J267" s="2"/>
      <c r="K267" s="2">
        <f t="shared" si="74"/>
        <v>0</v>
      </c>
      <c r="L267" s="2">
        <f t="shared" si="73"/>
        <v>0</v>
      </c>
    </row>
    <row r="268" spans="9:12" ht="13.15" x14ac:dyDescent="0.4">
      <c r="I268" s="2"/>
      <c r="J268" s="2"/>
      <c r="K268" s="2">
        <f t="shared" si="74"/>
        <v>0</v>
      </c>
      <c r="L268" s="2">
        <f t="shared" si="73"/>
        <v>0</v>
      </c>
    </row>
    <row r="269" spans="9:12" ht="13.15" x14ac:dyDescent="0.4">
      <c r="I269" s="2"/>
      <c r="J269" s="2"/>
      <c r="K269" s="2">
        <f t="shared" si="74"/>
        <v>0</v>
      </c>
      <c r="L269" s="2">
        <f t="shared" si="73"/>
        <v>0</v>
      </c>
    </row>
    <row r="270" spans="9:12" ht="13.15" x14ac:dyDescent="0.4">
      <c r="I270" s="2"/>
      <c r="J270" s="2"/>
      <c r="K270" s="2">
        <f t="shared" si="74"/>
        <v>0</v>
      </c>
      <c r="L270" s="2">
        <f t="shared" si="73"/>
        <v>0</v>
      </c>
    </row>
    <row r="271" spans="9:12" ht="13.15" x14ac:dyDescent="0.4">
      <c r="I271" s="2"/>
      <c r="J271" s="2"/>
      <c r="K271" s="2">
        <f t="shared" si="74"/>
        <v>0</v>
      </c>
      <c r="L271" s="2">
        <f t="shared" si="73"/>
        <v>0</v>
      </c>
    </row>
    <row r="272" spans="9:12" ht="13.15" x14ac:dyDescent="0.4">
      <c r="I272" s="2"/>
      <c r="J272" s="2"/>
      <c r="K272" s="2">
        <f t="shared" si="74"/>
        <v>0</v>
      </c>
      <c r="L272" s="2">
        <f t="shared" si="73"/>
        <v>0</v>
      </c>
    </row>
    <row r="273" spans="9:12" ht="13.15" x14ac:dyDescent="0.4">
      <c r="I273" s="2"/>
      <c r="J273" s="2"/>
      <c r="K273" s="2">
        <f t="shared" si="74"/>
        <v>0</v>
      </c>
      <c r="L273" s="2">
        <f t="shared" si="73"/>
        <v>0</v>
      </c>
    </row>
    <row r="274" spans="9:12" ht="13.15" x14ac:dyDescent="0.4">
      <c r="I274" s="2"/>
      <c r="J274" s="2"/>
      <c r="K274" s="2">
        <f t="shared" si="74"/>
        <v>0</v>
      </c>
      <c r="L274" s="2">
        <f t="shared" si="73"/>
        <v>0</v>
      </c>
    </row>
    <row r="275" spans="9:12" ht="13.15" x14ac:dyDescent="0.4">
      <c r="I275" s="2"/>
      <c r="J275" s="2"/>
      <c r="K275" s="2">
        <f t="shared" si="74"/>
        <v>0</v>
      </c>
      <c r="L275" s="2">
        <f t="shared" si="73"/>
        <v>0</v>
      </c>
    </row>
    <row r="276" spans="9:12" ht="13.15" x14ac:dyDescent="0.4">
      <c r="I276" s="2"/>
      <c r="J276" s="2"/>
      <c r="K276" s="2">
        <f t="shared" si="74"/>
        <v>0</v>
      </c>
      <c r="L276" s="2">
        <f t="shared" si="73"/>
        <v>0</v>
      </c>
    </row>
    <row r="277" spans="9:12" ht="13.15" x14ac:dyDescent="0.4">
      <c r="I277" s="2"/>
      <c r="J277" s="2"/>
      <c r="K277" s="2">
        <f t="shared" si="74"/>
        <v>0</v>
      </c>
      <c r="L277" s="2">
        <f t="shared" si="73"/>
        <v>0</v>
      </c>
    </row>
    <row r="278" spans="9:12" ht="13.15" x14ac:dyDescent="0.4">
      <c r="I278" s="2"/>
      <c r="J278" s="2"/>
      <c r="K278" s="2">
        <f t="shared" si="74"/>
        <v>0</v>
      </c>
      <c r="L278" s="2">
        <f t="shared" si="73"/>
        <v>0</v>
      </c>
    </row>
    <row r="279" spans="9:12" ht="13.15" x14ac:dyDescent="0.4">
      <c r="I279" s="2"/>
      <c r="J279" s="2"/>
      <c r="K279" s="2">
        <f t="shared" si="74"/>
        <v>0</v>
      </c>
      <c r="L279" s="2">
        <f t="shared" si="73"/>
        <v>0</v>
      </c>
    </row>
    <row r="280" spans="9:12" ht="13.15" x14ac:dyDescent="0.4">
      <c r="I280" s="2"/>
      <c r="J280" s="2"/>
      <c r="K280" s="2">
        <f t="shared" si="74"/>
        <v>0</v>
      </c>
      <c r="L280" s="2">
        <f t="shared" si="73"/>
        <v>0</v>
      </c>
    </row>
    <row r="281" spans="9:12" ht="13.15" x14ac:dyDescent="0.4">
      <c r="I281" s="2"/>
      <c r="J281" s="2"/>
      <c r="K281" s="2">
        <f t="shared" si="74"/>
        <v>0</v>
      </c>
      <c r="L281" s="2">
        <f t="shared" si="73"/>
        <v>0</v>
      </c>
    </row>
    <row r="282" spans="9:12" ht="13.15" x14ac:dyDescent="0.4">
      <c r="I282" s="2"/>
      <c r="J282" s="2"/>
      <c r="K282" s="2">
        <f t="shared" si="74"/>
        <v>0</v>
      </c>
      <c r="L282" s="2">
        <f t="shared" si="73"/>
        <v>0</v>
      </c>
    </row>
    <row r="283" spans="9:12" ht="13.15" x14ac:dyDescent="0.4">
      <c r="I283" s="2"/>
      <c r="J283" s="2"/>
      <c r="K283" s="2">
        <f t="shared" si="74"/>
        <v>0</v>
      </c>
      <c r="L283" s="2">
        <f t="shared" si="73"/>
        <v>0</v>
      </c>
    </row>
    <row r="284" spans="9:12" ht="13.15" x14ac:dyDescent="0.4">
      <c r="I284" s="2"/>
      <c r="J284" s="2"/>
      <c r="K284" s="2">
        <f t="shared" si="74"/>
        <v>0</v>
      </c>
      <c r="L284" s="2">
        <f t="shared" si="73"/>
        <v>0</v>
      </c>
    </row>
    <row r="285" spans="9:12" ht="13.15" x14ac:dyDescent="0.4">
      <c r="I285" s="2"/>
      <c r="J285" s="2"/>
      <c r="K285" s="2">
        <f t="shared" si="74"/>
        <v>0</v>
      </c>
      <c r="L285" s="2">
        <f t="shared" si="73"/>
        <v>0</v>
      </c>
    </row>
    <row r="286" spans="9:12" ht="13.15" x14ac:dyDescent="0.4">
      <c r="I286" s="2"/>
      <c r="J286" s="2"/>
      <c r="K286" s="2">
        <f t="shared" si="74"/>
        <v>0</v>
      </c>
      <c r="L286" s="2">
        <f t="shared" si="73"/>
        <v>0</v>
      </c>
    </row>
    <row r="287" spans="9:12" ht="13.15" x14ac:dyDescent="0.4">
      <c r="I287" s="2"/>
      <c r="J287" s="2"/>
      <c r="K287" s="2">
        <f t="shared" si="74"/>
        <v>0</v>
      </c>
      <c r="L287" s="2">
        <f t="shared" si="73"/>
        <v>0</v>
      </c>
    </row>
    <row r="288" spans="9:12" ht="13.15" x14ac:dyDescent="0.4">
      <c r="I288" s="2"/>
      <c r="J288" s="2"/>
      <c r="K288" s="2">
        <f t="shared" si="74"/>
        <v>0</v>
      </c>
      <c r="L288" s="2">
        <f t="shared" si="73"/>
        <v>0</v>
      </c>
    </row>
    <row r="289" spans="9:12" ht="13.15" x14ac:dyDescent="0.4">
      <c r="I289" s="2"/>
      <c r="J289" s="2"/>
      <c r="K289" s="2">
        <f t="shared" si="74"/>
        <v>0</v>
      </c>
      <c r="L289" s="2">
        <f t="shared" si="73"/>
        <v>0</v>
      </c>
    </row>
    <row r="290" spans="9:12" ht="13.15" x14ac:dyDescent="0.4">
      <c r="I290" s="2"/>
      <c r="J290" s="2"/>
      <c r="K290" s="2">
        <f t="shared" si="74"/>
        <v>0</v>
      </c>
      <c r="L290" s="2">
        <f t="shared" si="73"/>
        <v>0</v>
      </c>
    </row>
    <row r="291" spans="9:12" ht="13.15" x14ac:dyDescent="0.4">
      <c r="I291" s="2"/>
      <c r="J291" s="2"/>
      <c r="K291" s="2">
        <f t="shared" si="74"/>
        <v>0</v>
      </c>
      <c r="L291" s="2">
        <f t="shared" si="73"/>
        <v>0</v>
      </c>
    </row>
    <row r="292" spans="9:12" ht="13.15" x14ac:dyDescent="0.4">
      <c r="I292" s="2"/>
      <c r="J292" s="2"/>
      <c r="K292" s="2">
        <f t="shared" si="74"/>
        <v>0</v>
      </c>
      <c r="L292" s="2">
        <f t="shared" si="73"/>
        <v>0</v>
      </c>
    </row>
    <row r="293" spans="9:12" ht="13.15" x14ac:dyDescent="0.4">
      <c r="I293" s="2"/>
      <c r="J293" s="2"/>
      <c r="K293" s="2">
        <f t="shared" si="74"/>
        <v>0</v>
      </c>
      <c r="L293" s="2">
        <f t="shared" si="73"/>
        <v>0</v>
      </c>
    </row>
    <row r="294" spans="9:12" ht="13.15" x14ac:dyDescent="0.4">
      <c r="I294" s="2"/>
      <c r="J294" s="2"/>
      <c r="K294" s="2">
        <f t="shared" si="74"/>
        <v>0</v>
      </c>
      <c r="L294" s="2">
        <f t="shared" si="73"/>
        <v>0</v>
      </c>
    </row>
    <row r="295" spans="9:12" ht="13.15" x14ac:dyDescent="0.4">
      <c r="I295" s="2"/>
      <c r="J295" s="2"/>
      <c r="K295" s="2">
        <f t="shared" si="74"/>
        <v>0</v>
      </c>
      <c r="L295" s="2">
        <f t="shared" si="73"/>
        <v>0</v>
      </c>
    </row>
    <row r="296" spans="9:12" ht="13.15" x14ac:dyDescent="0.4">
      <c r="I296" s="2"/>
      <c r="J296" s="2"/>
      <c r="K296" s="2">
        <f t="shared" si="74"/>
        <v>0</v>
      </c>
      <c r="L296" s="2">
        <f t="shared" si="73"/>
        <v>0</v>
      </c>
    </row>
    <row r="297" spans="9:12" ht="13.15" x14ac:dyDescent="0.4">
      <c r="I297" s="2"/>
      <c r="J297" s="2"/>
      <c r="K297" s="2">
        <f t="shared" si="74"/>
        <v>0</v>
      </c>
      <c r="L297" s="2">
        <f t="shared" si="73"/>
        <v>0</v>
      </c>
    </row>
    <row r="298" spans="9:12" ht="13.15" x14ac:dyDescent="0.4">
      <c r="I298" s="2"/>
      <c r="J298" s="2"/>
      <c r="K298" s="2">
        <f t="shared" si="74"/>
        <v>0</v>
      </c>
      <c r="L298" s="2">
        <f t="shared" si="73"/>
        <v>0</v>
      </c>
    </row>
    <row r="299" spans="9:12" ht="13.15" x14ac:dyDescent="0.4">
      <c r="I299" s="2"/>
      <c r="J299" s="2"/>
      <c r="K299" s="2">
        <f t="shared" si="74"/>
        <v>0</v>
      </c>
      <c r="L299" s="2">
        <f t="shared" si="73"/>
        <v>0</v>
      </c>
    </row>
    <row r="300" spans="9:12" ht="13.15" x14ac:dyDescent="0.4">
      <c r="I300" s="2"/>
      <c r="J300" s="2"/>
      <c r="K300" s="2">
        <f t="shared" si="74"/>
        <v>0</v>
      </c>
      <c r="L300" s="2">
        <f t="shared" si="73"/>
        <v>0</v>
      </c>
    </row>
    <row r="301" spans="9:12" ht="13.15" x14ac:dyDescent="0.4">
      <c r="I301" s="2"/>
      <c r="J301" s="2"/>
      <c r="K301" s="2">
        <f t="shared" si="74"/>
        <v>0</v>
      </c>
      <c r="L301" s="2">
        <f t="shared" si="73"/>
        <v>0</v>
      </c>
    </row>
    <row r="302" spans="9:12" ht="13.15" x14ac:dyDescent="0.4">
      <c r="I302" s="2"/>
      <c r="J302" s="2"/>
      <c r="K302" s="2">
        <f t="shared" si="74"/>
        <v>0</v>
      </c>
      <c r="L302" s="2">
        <f t="shared" si="73"/>
        <v>0</v>
      </c>
    </row>
    <row r="303" spans="9:12" ht="13.15" x14ac:dyDescent="0.4">
      <c r="I303" s="2"/>
      <c r="J303" s="2"/>
      <c r="K303" s="2">
        <f t="shared" si="74"/>
        <v>0</v>
      </c>
      <c r="L303" s="2">
        <f t="shared" si="73"/>
        <v>0</v>
      </c>
    </row>
    <row r="304" spans="9:12" ht="13.15" x14ac:dyDescent="0.4">
      <c r="I304" s="2"/>
      <c r="J304" s="2"/>
      <c r="K304" s="2">
        <f t="shared" si="74"/>
        <v>0</v>
      </c>
      <c r="L304" s="2">
        <f t="shared" si="73"/>
        <v>0</v>
      </c>
    </row>
    <row r="305" spans="9:12" ht="13.15" x14ac:dyDescent="0.4">
      <c r="I305" s="2"/>
      <c r="J305" s="2"/>
      <c r="K305" s="2">
        <f t="shared" si="74"/>
        <v>0</v>
      </c>
      <c r="L305" s="2">
        <f t="shared" si="73"/>
        <v>0</v>
      </c>
    </row>
    <row r="306" spans="9:12" ht="13.15" x14ac:dyDescent="0.4">
      <c r="I306" s="2"/>
      <c r="J306" s="2"/>
      <c r="K306" s="2">
        <f t="shared" si="74"/>
        <v>0</v>
      </c>
      <c r="L306" s="2">
        <f t="shared" si="73"/>
        <v>0</v>
      </c>
    </row>
    <row r="307" spans="9:12" ht="13.15" x14ac:dyDescent="0.4">
      <c r="I307" s="2"/>
      <c r="J307" s="2"/>
      <c r="K307" s="2">
        <f t="shared" si="74"/>
        <v>0</v>
      </c>
      <c r="L307" s="2">
        <f t="shared" si="73"/>
        <v>0</v>
      </c>
    </row>
    <row r="308" spans="9:12" ht="13.15" x14ac:dyDescent="0.4">
      <c r="I308" s="2"/>
      <c r="J308" s="2"/>
      <c r="K308" s="2">
        <f t="shared" si="74"/>
        <v>0</v>
      </c>
      <c r="L308" s="2">
        <f t="shared" si="73"/>
        <v>0</v>
      </c>
    </row>
    <row r="309" spans="9:12" ht="13.15" x14ac:dyDescent="0.4">
      <c r="I309" s="2"/>
      <c r="J309" s="2"/>
      <c r="K309" s="2">
        <f t="shared" si="74"/>
        <v>0</v>
      </c>
      <c r="L309" s="2">
        <f t="shared" si="73"/>
        <v>0</v>
      </c>
    </row>
    <row r="310" spans="9:12" ht="13.15" x14ac:dyDescent="0.4">
      <c r="I310" s="2"/>
      <c r="J310" s="2"/>
      <c r="K310" s="2">
        <f t="shared" si="74"/>
        <v>0</v>
      </c>
      <c r="L310" s="2">
        <f t="shared" si="73"/>
        <v>0</v>
      </c>
    </row>
    <row r="311" spans="9:12" ht="13.15" x14ac:dyDescent="0.4">
      <c r="I311" s="2"/>
      <c r="J311" s="2"/>
      <c r="K311" s="2">
        <f t="shared" si="74"/>
        <v>0</v>
      </c>
      <c r="L311" s="2">
        <f t="shared" si="73"/>
        <v>0</v>
      </c>
    </row>
    <row r="312" spans="9:12" ht="13.15" x14ac:dyDescent="0.4">
      <c r="I312" s="2"/>
      <c r="J312" s="2"/>
      <c r="K312" s="2">
        <f t="shared" si="74"/>
        <v>0</v>
      </c>
      <c r="L312" s="2">
        <f t="shared" si="73"/>
        <v>0</v>
      </c>
    </row>
    <row r="313" spans="9:12" ht="13.15" x14ac:dyDescent="0.4">
      <c r="I313" s="2"/>
      <c r="J313" s="2"/>
      <c r="K313" s="2">
        <f t="shared" si="74"/>
        <v>0</v>
      </c>
      <c r="L313" s="2">
        <f t="shared" si="73"/>
        <v>0</v>
      </c>
    </row>
    <row r="314" spans="9:12" ht="13.15" x14ac:dyDescent="0.4">
      <c r="I314" s="2"/>
      <c r="J314" s="2"/>
      <c r="K314" s="2">
        <f t="shared" si="74"/>
        <v>0</v>
      </c>
      <c r="L314" s="2">
        <f t="shared" si="73"/>
        <v>0</v>
      </c>
    </row>
    <row r="315" spans="9:12" ht="13.15" x14ac:dyDescent="0.4">
      <c r="I315" s="2"/>
      <c r="J315" s="2"/>
      <c r="K315" s="2">
        <f t="shared" si="74"/>
        <v>0</v>
      </c>
      <c r="L315" s="2">
        <f t="shared" si="73"/>
        <v>0</v>
      </c>
    </row>
    <row r="316" spans="9:12" ht="13.15" x14ac:dyDescent="0.4">
      <c r="I316" s="2"/>
      <c r="J316" s="2"/>
      <c r="K316" s="2">
        <f t="shared" si="74"/>
        <v>0</v>
      </c>
      <c r="L316" s="2">
        <f t="shared" si="73"/>
        <v>0</v>
      </c>
    </row>
    <row r="317" spans="9:12" ht="13.15" x14ac:dyDescent="0.4">
      <c r="I317" s="2"/>
      <c r="J317" s="2"/>
      <c r="K317" s="2">
        <f t="shared" si="74"/>
        <v>0</v>
      </c>
      <c r="L317" s="2">
        <f t="shared" si="73"/>
        <v>0</v>
      </c>
    </row>
    <row r="318" spans="9:12" ht="13.15" x14ac:dyDescent="0.4">
      <c r="I318" s="2"/>
      <c r="J318" s="2"/>
      <c r="K318" s="2">
        <f t="shared" si="74"/>
        <v>0</v>
      </c>
      <c r="L318" s="2">
        <f t="shared" si="73"/>
        <v>0</v>
      </c>
    </row>
    <row r="319" spans="9:12" ht="13.15" x14ac:dyDescent="0.4">
      <c r="I319" s="2"/>
      <c r="J319" s="2"/>
      <c r="K319" s="2">
        <f t="shared" si="74"/>
        <v>0</v>
      </c>
      <c r="L319" s="2">
        <f t="shared" si="73"/>
        <v>0</v>
      </c>
    </row>
    <row r="320" spans="9:12" ht="13.15" x14ac:dyDescent="0.4">
      <c r="I320" s="2"/>
      <c r="J320" s="2"/>
      <c r="K320" s="2">
        <f t="shared" si="74"/>
        <v>0</v>
      </c>
      <c r="L320" s="2">
        <f t="shared" si="73"/>
        <v>0</v>
      </c>
    </row>
    <row r="321" spans="9:12" ht="13.15" x14ac:dyDescent="0.4">
      <c r="I321" s="2"/>
      <c r="J321" s="2"/>
      <c r="K321" s="2">
        <f t="shared" si="74"/>
        <v>0</v>
      </c>
      <c r="L321" s="2">
        <f t="shared" si="73"/>
        <v>0</v>
      </c>
    </row>
    <row r="322" spans="9:12" ht="13.15" x14ac:dyDescent="0.4">
      <c r="I322" s="2"/>
      <c r="J322" s="2"/>
      <c r="K322" s="2">
        <f t="shared" si="74"/>
        <v>0</v>
      </c>
      <c r="L322" s="2">
        <f t="shared" si="73"/>
        <v>0</v>
      </c>
    </row>
    <row r="323" spans="9:12" ht="13.15" x14ac:dyDescent="0.4">
      <c r="I323" s="2"/>
      <c r="J323" s="2"/>
      <c r="K323" s="2">
        <f t="shared" si="74"/>
        <v>0</v>
      </c>
      <c r="L323" s="2">
        <f t="shared" si="73"/>
        <v>0</v>
      </c>
    </row>
    <row r="324" spans="9:12" ht="13.15" x14ac:dyDescent="0.4">
      <c r="I324" s="2"/>
      <c r="J324" s="2"/>
      <c r="K324" s="2">
        <f t="shared" si="74"/>
        <v>0</v>
      </c>
      <c r="L324" s="2">
        <f t="shared" ref="L324:L345" si="75">IF($F324=$C$6,1,0)</f>
        <v>0</v>
      </c>
    </row>
    <row r="325" spans="9:12" ht="13.15" x14ac:dyDescent="0.4">
      <c r="I325" s="2"/>
      <c r="J325" s="2"/>
      <c r="K325" s="2">
        <f t="shared" ref="K325:K345" si="76">IF($F325=$C$5,1,0)</f>
        <v>0</v>
      </c>
      <c r="L325" s="2">
        <f t="shared" si="75"/>
        <v>0</v>
      </c>
    </row>
    <row r="326" spans="9:12" ht="13.15" x14ac:dyDescent="0.4">
      <c r="I326" s="2"/>
      <c r="J326" s="2"/>
      <c r="K326" s="2">
        <f t="shared" si="76"/>
        <v>0</v>
      </c>
      <c r="L326" s="2">
        <f t="shared" si="75"/>
        <v>0</v>
      </c>
    </row>
    <row r="327" spans="9:12" ht="13.15" x14ac:dyDescent="0.4">
      <c r="I327" s="2"/>
      <c r="J327" s="2"/>
      <c r="K327" s="2">
        <f t="shared" si="76"/>
        <v>0</v>
      </c>
      <c r="L327" s="2">
        <f t="shared" si="75"/>
        <v>0</v>
      </c>
    </row>
    <row r="328" spans="9:12" ht="13.15" x14ac:dyDescent="0.4">
      <c r="I328" s="2"/>
      <c r="J328" s="2"/>
      <c r="K328" s="2">
        <f t="shared" si="76"/>
        <v>0</v>
      </c>
      <c r="L328" s="2">
        <f t="shared" si="75"/>
        <v>0</v>
      </c>
    </row>
    <row r="329" spans="9:12" ht="13.15" x14ac:dyDescent="0.4">
      <c r="I329" s="2"/>
      <c r="J329" s="2"/>
      <c r="K329" s="2">
        <f t="shared" si="76"/>
        <v>0</v>
      </c>
      <c r="L329" s="2">
        <f t="shared" si="75"/>
        <v>0</v>
      </c>
    </row>
    <row r="330" spans="9:12" ht="13.15" x14ac:dyDescent="0.4">
      <c r="I330" s="2"/>
      <c r="J330" s="2"/>
      <c r="K330" s="2">
        <f t="shared" si="76"/>
        <v>0</v>
      </c>
      <c r="L330" s="2">
        <f t="shared" si="75"/>
        <v>0</v>
      </c>
    </row>
    <row r="331" spans="9:12" ht="13.15" x14ac:dyDescent="0.4">
      <c r="I331" s="2"/>
      <c r="J331" s="2"/>
      <c r="K331" s="2">
        <f t="shared" si="76"/>
        <v>0</v>
      </c>
      <c r="L331" s="2">
        <f t="shared" si="75"/>
        <v>0</v>
      </c>
    </row>
    <row r="332" spans="9:12" ht="13.15" x14ac:dyDescent="0.4">
      <c r="I332" s="2"/>
      <c r="J332" s="2"/>
      <c r="K332" s="2">
        <f t="shared" si="76"/>
        <v>0</v>
      </c>
      <c r="L332" s="2">
        <f t="shared" si="75"/>
        <v>0</v>
      </c>
    </row>
    <row r="333" spans="9:12" ht="13.15" x14ac:dyDescent="0.4">
      <c r="I333" s="2"/>
      <c r="J333" s="2"/>
      <c r="K333" s="2">
        <f t="shared" si="76"/>
        <v>0</v>
      </c>
      <c r="L333" s="2">
        <f t="shared" si="75"/>
        <v>0</v>
      </c>
    </row>
    <row r="334" spans="9:12" ht="13.15" x14ac:dyDescent="0.4">
      <c r="I334" s="2"/>
      <c r="J334" s="2"/>
      <c r="K334" s="2">
        <f t="shared" si="76"/>
        <v>0</v>
      </c>
      <c r="L334" s="2">
        <f t="shared" si="75"/>
        <v>0</v>
      </c>
    </row>
    <row r="335" spans="9:12" ht="13.15" x14ac:dyDescent="0.4">
      <c r="I335" s="2"/>
      <c r="J335" s="2"/>
      <c r="K335" s="2">
        <f t="shared" si="76"/>
        <v>0</v>
      </c>
      <c r="L335" s="2">
        <f t="shared" si="75"/>
        <v>0</v>
      </c>
    </row>
    <row r="336" spans="9:12" ht="13.15" x14ac:dyDescent="0.4">
      <c r="I336" s="2"/>
      <c r="J336" s="2"/>
      <c r="K336" s="2">
        <f t="shared" si="76"/>
        <v>0</v>
      </c>
      <c r="L336" s="2">
        <f t="shared" si="75"/>
        <v>0</v>
      </c>
    </row>
    <row r="337" spans="9:12" ht="13.15" x14ac:dyDescent="0.4">
      <c r="I337" s="2"/>
      <c r="J337" s="2"/>
      <c r="K337" s="2">
        <f t="shared" si="76"/>
        <v>0</v>
      </c>
      <c r="L337" s="2">
        <f t="shared" si="75"/>
        <v>0</v>
      </c>
    </row>
    <row r="338" spans="9:12" ht="13.15" x14ac:dyDescent="0.4">
      <c r="I338" s="2"/>
      <c r="J338" s="2"/>
      <c r="K338" s="2">
        <f t="shared" si="76"/>
        <v>0</v>
      </c>
      <c r="L338" s="2">
        <f t="shared" si="75"/>
        <v>0</v>
      </c>
    </row>
    <row r="339" spans="9:12" ht="13.15" x14ac:dyDescent="0.4">
      <c r="I339" s="2"/>
      <c r="J339" s="2"/>
      <c r="K339" s="2">
        <f t="shared" si="76"/>
        <v>0</v>
      </c>
      <c r="L339" s="2">
        <f t="shared" si="75"/>
        <v>0</v>
      </c>
    </row>
    <row r="340" spans="9:12" ht="13.15" x14ac:dyDescent="0.4">
      <c r="I340" s="2"/>
      <c r="J340" s="2"/>
      <c r="K340" s="2">
        <f t="shared" si="76"/>
        <v>0</v>
      </c>
      <c r="L340" s="2">
        <f t="shared" si="75"/>
        <v>0</v>
      </c>
    </row>
    <row r="341" spans="9:12" ht="13.15" x14ac:dyDescent="0.4">
      <c r="I341" s="2"/>
      <c r="J341" s="2"/>
      <c r="K341" s="2">
        <f t="shared" si="76"/>
        <v>0</v>
      </c>
      <c r="L341" s="2">
        <f t="shared" si="75"/>
        <v>0</v>
      </c>
    </row>
    <row r="342" spans="9:12" ht="13.15" x14ac:dyDescent="0.4">
      <c r="I342" s="2"/>
      <c r="J342" s="2"/>
      <c r="K342" s="2">
        <f t="shared" si="76"/>
        <v>0</v>
      </c>
      <c r="L342" s="2">
        <f t="shared" si="75"/>
        <v>0</v>
      </c>
    </row>
    <row r="343" spans="9:12" ht="13.15" x14ac:dyDescent="0.4">
      <c r="I343" s="2"/>
      <c r="J343" s="2"/>
      <c r="K343" s="2">
        <f t="shared" si="76"/>
        <v>0</v>
      </c>
      <c r="L343" s="2">
        <f t="shared" si="75"/>
        <v>0</v>
      </c>
    </row>
    <row r="344" spans="9:12" ht="13.15" x14ac:dyDescent="0.4">
      <c r="I344" s="2"/>
      <c r="J344" s="2"/>
      <c r="K344" s="2">
        <f t="shared" si="76"/>
        <v>0</v>
      </c>
      <c r="L344" s="2">
        <f t="shared" si="75"/>
        <v>0</v>
      </c>
    </row>
    <row r="345" spans="9:12" ht="13.15" x14ac:dyDescent="0.4">
      <c r="I345" s="2"/>
      <c r="J345" s="2"/>
      <c r="K345" s="2">
        <f t="shared" si="76"/>
        <v>0</v>
      </c>
      <c r="L345" s="2">
        <f t="shared" si="75"/>
        <v>0</v>
      </c>
    </row>
  </sheetData>
  <sheetProtection selectLockedCells="1"/>
  <phoneticPr fontId="2" type="noConversion"/>
  <dataValidations count="9">
    <dataValidation type="list" allowBlank="1" showInputMessage="1" showErrorMessage="1" sqref="F9:F250" xr:uid="{00000000-0002-0000-0700-000000000000}">
      <formula1>"COPD, Air leak,Other"</formula1>
    </dataValidation>
    <dataValidation type="list" allowBlank="1" showInputMessage="1" showErrorMessage="1" sqref="BD8:BE8 AZ9:AZ250" xr:uid="{00000000-0002-0000-0700-000001000000}">
      <formula1>"Fibreoptic diathermy, Balloon Dilatation, other"</formula1>
    </dataValidation>
    <dataValidation type="list" allowBlank="1" showInputMessage="1" showErrorMessage="1" sqref="AO9:AO250 Q9:Q250 BA9:BA250 AC9:AC250" xr:uid="{00000000-0002-0000-0700-000002000000}">
      <formula1>"Completed no complication, not completed, completed with complication"</formula1>
    </dataValidation>
    <dataValidation type="list" allowBlank="1" showInputMessage="1" showErrorMessage="1" sqref="AP9:AP250 R9:R250 BB9:BB250 AD9:AD250" xr:uid="{00000000-0002-0000-0700-000003000000}">
      <formula1>"relief of symptoms/spirometry, no relief"</formula1>
    </dataValidation>
    <dataValidation type="date" allowBlank="1" showInputMessage="1" showErrorMessage="1" sqref="AJ9:AJ250 AV9:AV250 X9:X250 B9:B250" xr:uid="{00000000-0002-0000-0700-000004000000}">
      <formula1>42736</formula1>
      <formula2>47484</formula2>
    </dataValidation>
    <dataValidation type="list" allowBlank="1" showInputMessage="1" showErrorMessage="1" sqref="AY9:AY250 AA9:AA250 AM9:AM250 O9:O250 E9:E250" xr:uid="{00000000-0002-0000-0700-000005000000}">
      <formula1>"Primary, Assistant, Observer"</formula1>
    </dataValidation>
    <dataValidation type="list" allowBlank="1" showInputMessage="1" showErrorMessage="1" sqref="P9:P250" xr:uid="{00000000-0002-0000-0700-000006000000}">
      <formula1>"Metal,Silastic,Y"</formula1>
    </dataValidation>
    <dataValidation type="list" allowBlank="1" showInputMessage="1" showErrorMessage="1" sqref="AB9:AB250" xr:uid="{00000000-0002-0000-0700-000007000000}">
      <formula1>"Diathermy/Laser, Foreign body, Lone"</formula1>
    </dataValidation>
    <dataValidation type="list" allowBlank="1" showInputMessage="1" showErrorMessage="1" sqref="AN9:AN250" xr:uid="{00000000-0002-0000-0700-000008000000}">
      <formula1>"Debulking, Endobronchial bx, TBLBx"</formula1>
    </dataValidation>
  </dataValidations>
  <hyperlinks>
    <hyperlink ref="A7" location="Main!A1" display="Return to Menu" xr:uid="{00000000-0004-0000-0700-000000000000}"/>
  </hyperlinks>
  <pageMargins left="0.75" right="0.75" top="1" bottom="1" header="0.5" footer="0.5"/>
  <pageSetup paperSize="9" orientation="landscape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9000000}">
          <x14:formula1>
            <xm:f>Summary!$W$7:$W$19</xm:f>
          </x14:formula1>
          <xm:sqref>AQ9:AQ250 BC9:BC250 AE9:AE250 S9:S250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BD346"/>
  <sheetViews>
    <sheetView workbookViewId="0"/>
  </sheetViews>
  <sheetFormatPr defaultColWidth="8.86328125" defaultRowHeight="12.75" x14ac:dyDescent="0.35"/>
  <cols>
    <col min="1" max="1" width="16" customWidth="1"/>
    <col min="2" max="2" width="10.1328125" bestFit="1" customWidth="1"/>
    <col min="4" max="4" width="8.73046875" bestFit="1" customWidth="1"/>
    <col min="5" max="5" width="17.265625" customWidth="1"/>
    <col min="6" max="6" width="13.265625" customWidth="1"/>
    <col min="7" max="7" width="29.86328125" customWidth="1"/>
    <col min="8" max="9" width="12" customWidth="1"/>
    <col min="10" max="10" width="21" customWidth="1"/>
    <col min="11" max="11" width="3.1328125" hidden="1" customWidth="1"/>
    <col min="12" max="12" width="10.3984375" hidden="1" customWidth="1"/>
    <col min="13" max="13" width="11.86328125" hidden="1" customWidth="1"/>
    <col min="14" max="14" width="8.86328125" customWidth="1"/>
    <col min="19" max="19" width="21" customWidth="1"/>
    <col min="24" max="24" width="21" customWidth="1"/>
  </cols>
  <sheetData>
    <row r="1" spans="1:56" ht="18" x14ac:dyDescent="0.55000000000000004">
      <c r="A1" s="43"/>
      <c r="D1" s="16" t="s">
        <v>14</v>
      </c>
      <c r="E1" s="16"/>
      <c r="F1" s="16"/>
      <c r="G1" s="16"/>
      <c r="H1" s="17"/>
      <c r="I1" s="17"/>
      <c r="J1" s="9"/>
      <c r="O1" s="2"/>
      <c r="P1" s="2"/>
      <c r="Q1" s="2"/>
      <c r="R1" s="2"/>
      <c r="S1" s="2"/>
      <c r="T1" s="2"/>
      <c r="U1" s="2"/>
      <c r="V1" s="2"/>
      <c r="W1" s="2"/>
      <c r="X1" s="2"/>
    </row>
    <row r="2" spans="1:56" ht="13.15" x14ac:dyDescent="0.4">
      <c r="B2" s="56" t="s">
        <v>57</v>
      </c>
      <c r="C2" s="57"/>
      <c r="D2" s="58"/>
      <c r="E2" s="58"/>
      <c r="F2" s="58"/>
      <c r="G2" s="58"/>
      <c r="H2" s="59">
        <f>COUNTIF(E7:E1007,"Pleura")</f>
        <v>0</v>
      </c>
      <c r="I2" s="7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56" ht="13.15" x14ac:dyDescent="0.4">
      <c r="B3" s="2" t="s">
        <v>58</v>
      </c>
      <c r="D3" s="2"/>
      <c r="E3" s="2"/>
      <c r="F3" s="2"/>
      <c r="G3" s="2"/>
      <c r="H3" s="59">
        <f>COUNTIF(E7:E1008,"Lung")</f>
        <v>0</v>
      </c>
      <c r="I3" s="7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56" ht="13.15" x14ac:dyDescent="0.4">
      <c r="A4" s="16"/>
      <c r="I4" s="73"/>
      <c r="K4" s="2"/>
      <c r="L4" s="2" t="s">
        <v>105</v>
      </c>
      <c r="M4" s="2" t="s">
        <v>7</v>
      </c>
      <c r="N4" s="2"/>
      <c r="O4" s="2"/>
      <c r="P4" s="2"/>
      <c r="Q4" s="2"/>
      <c r="R4" s="2"/>
      <c r="S4" s="2"/>
      <c r="T4" s="2"/>
      <c r="U4" s="2"/>
      <c r="V4" s="2"/>
    </row>
    <row r="5" spans="1:56" ht="13.15" x14ac:dyDescent="0.4">
      <c r="B5" s="2"/>
      <c r="C5" s="2"/>
      <c r="D5" s="2"/>
      <c r="E5" s="2"/>
      <c r="F5" s="2"/>
      <c r="G5" s="2"/>
      <c r="K5" s="2"/>
      <c r="L5" s="2">
        <f t="shared" ref="L5:L68" si="0">IF(H4=B$2,1,0)</f>
        <v>0</v>
      </c>
      <c r="M5" s="2" t="e">
        <f>IF(H4=#REF!,1,0)</f>
        <v>#REF!</v>
      </c>
      <c r="N5" s="2"/>
      <c r="P5" s="2"/>
      <c r="Q5" s="19"/>
      <c r="R5" s="2"/>
      <c r="S5" s="2"/>
      <c r="U5" s="2"/>
      <c r="V5" s="19"/>
      <c r="BD5" t="str">
        <f>IF(Main!D21="","",Main!D21)</f>
        <v/>
      </c>
    </row>
    <row r="6" spans="1:56" ht="14.25" x14ac:dyDescent="0.45">
      <c r="A6" s="29" t="s">
        <v>16</v>
      </c>
      <c r="B6" s="2" t="s">
        <v>1</v>
      </c>
      <c r="C6" s="2" t="s">
        <v>3</v>
      </c>
      <c r="D6" s="2" t="s">
        <v>15</v>
      </c>
      <c r="E6" s="2" t="s">
        <v>176</v>
      </c>
      <c r="F6" s="2" t="s">
        <v>132</v>
      </c>
      <c r="G6" s="2" t="s">
        <v>25</v>
      </c>
      <c r="K6" s="2"/>
      <c r="L6" s="2">
        <f t="shared" si="0"/>
        <v>0</v>
      </c>
      <c r="M6" s="2" t="e">
        <f>IF(H5=#REF!,1,0)</f>
        <v>#REF!</v>
      </c>
      <c r="N6" s="2"/>
      <c r="O6" s="2"/>
      <c r="P6" s="2"/>
      <c r="Q6" s="2"/>
      <c r="R6" s="2"/>
      <c r="S6" s="2"/>
      <c r="T6" s="2"/>
      <c r="U6" s="2"/>
      <c r="V6" s="2"/>
      <c r="BD6" t="str">
        <f>IF(Main!H21="","",Main!H21)</f>
        <v/>
      </c>
    </row>
    <row r="7" spans="1:56" ht="13.15" x14ac:dyDescent="0.4">
      <c r="B7" s="13"/>
      <c r="C7" s="12"/>
      <c r="D7" s="12"/>
      <c r="E7" s="88"/>
      <c r="F7" s="88"/>
      <c r="G7" s="89"/>
      <c r="K7" s="2"/>
      <c r="L7" s="2">
        <f t="shared" si="0"/>
        <v>0</v>
      </c>
      <c r="M7" s="2" t="e">
        <f>IF(H6=#REF!,1,0)</f>
        <v>#REF!</v>
      </c>
      <c r="N7" s="2"/>
      <c r="O7" s="2"/>
      <c r="P7" s="2" t="s">
        <v>124</v>
      </c>
      <c r="Q7" s="2"/>
      <c r="R7" s="2" t="s">
        <v>130</v>
      </c>
      <c r="S7" s="2"/>
      <c r="T7" s="2"/>
      <c r="U7" s="2"/>
      <c r="V7" s="2"/>
      <c r="BD7" t="e">
        <f>IF(Main!#REF!="","",Main!#REF!)</f>
        <v>#REF!</v>
      </c>
    </row>
    <row r="8" spans="1:56" ht="13.15" x14ac:dyDescent="0.4">
      <c r="B8" s="13"/>
      <c r="C8" s="12"/>
      <c r="D8" s="12"/>
      <c r="E8" s="88"/>
      <c r="F8" s="88"/>
      <c r="G8" s="89"/>
      <c r="K8" s="2"/>
      <c r="L8" s="2">
        <f t="shared" si="0"/>
        <v>0</v>
      </c>
      <c r="M8" s="2" t="e">
        <f>IF(H7=#REF!,1,0)</f>
        <v>#REF!</v>
      </c>
      <c r="N8" s="2"/>
      <c r="O8" s="2"/>
      <c r="P8" t="s">
        <v>126</v>
      </c>
      <c r="Q8" s="2"/>
      <c r="R8" s="2">
        <f t="shared" ref="R8:R13" si="1">COUNTIF(G7:G1007,P8)</f>
        <v>0</v>
      </c>
      <c r="S8" s="2"/>
      <c r="T8" s="2"/>
      <c r="U8" s="2"/>
      <c r="V8" s="2"/>
      <c r="BD8" t="e">
        <f>IF(Main!#REF!="","",Main!#REF!)</f>
        <v>#REF!</v>
      </c>
    </row>
    <row r="9" spans="1:56" ht="13.15" x14ac:dyDescent="0.4">
      <c r="B9" s="13"/>
      <c r="C9" s="12"/>
      <c r="D9" s="12"/>
      <c r="E9" s="88"/>
      <c r="F9" s="88"/>
      <c r="G9" s="89"/>
      <c r="K9" s="2"/>
      <c r="L9" s="2">
        <f t="shared" si="0"/>
        <v>0</v>
      </c>
      <c r="M9" s="2" t="e">
        <f>IF(H8=#REF!,1,0)</f>
        <v>#REF!</v>
      </c>
      <c r="N9" s="2"/>
      <c r="O9" s="2"/>
      <c r="P9" s="2" t="s">
        <v>125</v>
      </c>
      <c r="Q9" s="2"/>
      <c r="R9" s="2">
        <f t="shared" si="1"/>
        <v>0</v>
      </c>
      <c r="S9" s="2"/>
      <c r="T9" s="2"/>
      <c r="U9" s="2"/>
      <c r="V9" s="2"/>
      <c r="BD9" t="e">
        <f>IF(Main!#REF!="","",Main!#REF!)</f>
        <v>#REF!</v>
      </c>
    </row>
    <row r="10" spans="1:56" ht="13.15" x14ac:dyDescent="0.4">
      <c r="B10" s="13"/>
      <c r="C10" s="12"/>
      <c r="D10" s="12"/>
      <c r="E10" s="88"/>
      <c r="F10" s="88"/>
      <c r="G10" s="89"/>
      <c r="K10" s="2"/>
      <c r="L10" s="2">
        <f t="shared" si="0"/>
        <v>0</v>
      </c>
      <c r="M10" s="2" t="e">
        <f>IF(H9=#REF!,1,0)</f>
        <v>#REF!</v>
      </c>
      <c r="N10" s="2"/>
      <c r="O10" s="2"/>
      <c r="P10" s="2" t="s">
        <v>127</v>
      </c>
      <c r="Q10" s="2"/>
      <c r="R10" s="2">
        <f t="shared" si="1"/>
        <v>0</v>
      </c>
      <c r="S10" s="2"/>
      <c r="T10" s="2"/>
      <c r="U10" s="2"/>
      <c r="V10" s="2"/>
      <c r="BD10" t="e">
        <f>IF(Main!#REF!="","",Main!#REF!)</f>
        <v>#REF!</v>
      </c>
    </row>
    <row r="11" spans="1:56" ht="13.15" x14ac:dyDescent="0.4">
      <c r="B11" s="13"/>
      <c r="C11" s="12"/>
      <c r="D11" s="12"/>
      <c r="E11" s="88"/>
      <c r="F11" s="88"/>
      <c r="G11" s="89"/>
      <c r="K11" s="2"/>
      <c r="L11" s="2">
        <f t="shared" si="0"/>
        <v>0</v>
      </c>
      <c r="M11" s="2" t="e">
        <f>IF(H10=#REF!,1,0)</f>
        <v>#REF!</v>
      </c>
      <c r="N11" s="2"/>
      <c r="O11" s="2"/>
      <c r="P11" s="2" t="s">
        <v>177</v>
      </c>
      <c r="Q11" s="2"/>
      <c r="R11" s="2">
        <f t="shared" si="1"/>
        <v>0</v>
      </c>
      <c r="S11" s="2"/>
      <c r="T11" s="2"/>
      <c r="U11" s="2"/>
      <c r="V11" s="2"/>
      <c r="BD11" t="e">
        <f>IF(Main!#REF!="","",Main!#REF!)</f>
        <v>#REF!</v>
      </c>
    </row>
    <row r="12" spans="1:56" ht="13.15" x14ac:dyDescent="0.4">
      <c r="B12" s="13"/>
      <c r="C12" s="12"/>
      <c r="D12" s="12"/>
      <c r="E12" s="88"/>
      <c r="F12" s="88"/>
      <c r="G12" s="89"/>
      <c r="K12" s="2"/>
      <c r="L12" s="2">
        <f t="shared" si="0"/>
        <v>0</v>
      </c>
      <c r="M12" s="2" t="e">
        <f>IF(H11=#REF!,1,0)</f>
        <v>#REF!</v>
      </c>
      <c r="N12" s="2"/>
      <c r="O12" s="2"/>
      <c r="P12" s="2" t="s">
        <v>178</v>
      </c>
      <c r="Q12" s="2"/>
      <c r="R12" s="2">
        <f t="shared" si="1"/>
        <v>0</v>
      </c>
      <c r="S12" s="2"/>
      <c r="T12" s="2"/>
      <c r="U12" s="2"/>
      <c r="V12" s="2"/>
      <c r="BD12" t="e">
        <f>IF(Main!#REF!="","",Main!#REF!)</f>
        <v>#REF!</v>
      </c>
    </row>
    <row r="13" spans="1:56" ht="13.15" x14ac:dyDescent="0.4">
      <c r="B13" s="13"/>
      <c r="C13" s="12"/>
      <c r="D13" s="12"/>
      <c r="E13" s="88"/>
      <c r="F13" s="88"/>
      <c r="G13" s="89"/>
      <c r="K13" s="2"/>
      <c r="L13" s="2">
        <f t="shared" si="0"/>
        <v>0</v>
      </c>
      <c r="M13" s="2" t="e">
        <f>IF(H12=#REF!,1,0)</f>
        <v>#REF!</v>
      </c>
      <c r="N13" s="2"/>
      <c r="O13" s="2"/>
      <c r="P13" s="2" t="s">
        <v>13</v>
      </c>
      <c r="Q13" s="2"/>
      <c r="R13" s="2">
        <f t="shared" si="1"/>
        <v>0</v>
      </c>
      <c r="S13" s="2"/>
      <c r="T13" s="2"/>
      <c r="U13" s="2"/>
      <c r="V13" s="2"/>
      <c r="BD13" t="str">
        <f>IF(Main!K20="","",Main!K20)</f>
        <v/>
      </c>
    </row>
    <row r="14" spans="1:56" ht="13.15" x14ac:dyDescent="0.4">
      <c r="B14" s="13"/>
      <c r="C14" s="12"/>
      <c r="D14" s="12"/>
      <c r="E14" s="88"/>
      <c r="F14" s="88"/>
      <c r="G14" s="89"/>
      <c r="K14" s="2"/>
      <c r="L14" s="2">
        <f t="shared" si="0"/>
        <v>0</v>
      </c>
      <c r="M14" s="2" t="e">
        <f>IF(H13=#REF!,1,0)</f>
        <v>#REF!</v>
      </c>
      <c r="N14" s="2"/>
      <c r="O14" s="2"/>
      <c r="P14" s="2"/>
      <c r="Q14" s="2"/>
      <c r="R14" s="2"/>
      <c r="S14" s="2"/>
      <c r="T14" s="2"/>
      <c r="U14" s="2"/>
      <c r="V14" s="2"/>
    </row>
    <row r="15" spans="1:56" ht="13.15" x14ac:dyDescent="0.4">
      <c r="B15" s="13"/>
      <c r="C15" s="12"/>
      <c r="D15" s="12"/>
      <c r="E15" s="88"/>
      <c r="F15" s="88"/>
      <c r="G15" s="89"/>
      <c r="K15" s="2"/>
      <c r="L15" s="2">
        <f t="shared" si="0"/>
        <v>0</v>
      </c>
      <c r="M15" s="2" t="e">
        <f>IF(H14=#REF!,1,0)</f>
        <v>#REF!</v>
      </c>
      <c r="N15" s="2"/>
      <c r="O15" s="2"/>
      <c r="P15" s="2"/>
      <c r="Q15" s="2"/>
      <c r="R15" s="2"/>
      <c r="S15" s="2"/>
      <c r="T15" s="2"/>
      <c r="U15" s="2"/>
      <c r="V15" s="2"/>
    </row>
    <row r="16" spans="1:56" ht="13.15" x14ac:dyDescent="0.4">
      <c r="B16" s="13"/>
      <c r="C16" s="12"/>
      <c r="D16" s="12"/>
      <c r="E16" s="88"/>
      <c r="F16" s="88"/>
      <c r="G16" s="89"/>
      <c r="K16" s="2"/>
      <c r="L16" s="2">
        <f t="shared" si="0"/>
        <v>0</v>
      </c>
      <c r="M16" s="2" t="e">
        <f>IF(H15=#REF!,1,0)</f>
        <v>#REF!</v>
      </c>
      <c r="N16" s="2"/>
      <c r="O16" s="2"/>
      <c r="P16" s="2"/>
      <c r="Q16" s="2"/>
      <c r="R16" s="2"/>
      <c r="S16" s="2"/>
      <c r="T16" s="2"/>
      <c r="U16" s="2"/>
      <c r="V16" s="2"/>
    </row>
    <row r="17" spans="2:24" ht="13.15" x14ac:dyDescent="0.4">
      <c r="B17" s="13"/>
      <c r="C17" s="12"/>
      <c r="D17" s="12"/>
      <c r="E17" s="88"/>
      <c r="F17" s="88"/>
      <c r="G17" s="89"/>
      <c r="K17" s="2"/>
      <c r="L17" s="2">
        <f t="shared" si="0"/>
        <v>0</v>
      </c>
      <c r="M17" s="2" t="e">
        <f>IF(H16=#REF!,1,0)</f>
        <v>#REF!</v>
      </c>
      <c r="N17" s="2"/>
      <c r="O17" s="2"/>
      <c r="P17" s="2" t="s">
        <v>174</v>
      </c>
      <c r="Q17" s="2"/>
      <c r="R17" s="2"/>
      <c r="S17" s="2"/>
      <c r="T17" s="2"/>
      <c r="U17" s="2"/>
      <c r="V17" s="2"/>
    </row>
    <row r="18" spans="2:24" ht="13.15" x14ac:dyDescent="0.4">
      <c r="B18" s="13"/>
      <c r="C18" s="12"/>
      <c r="D18" s="12"/>
      <c r="E18" s="88"/>
      <c r="F18" s="88"/>
      <c r="G18" s="89"/>
      <c r="K18" s="2"/>
      <c r="L18" s="2">
        <f t="shared" si="0"/>
        <v>0</v>
      </c>
      <c r="M18" s="2" t="e">
        <f>IF(H17=#REF!,1,0)</f>
        <v>#REF!</v>
      </c>
      <c r="N18" s="2"/>
      <c r="O18" s="2"/>
      <c r="P18" s="2" t="s">
        <v>175</v>
      </c>
      <c r="Q18" s="2"/>
      <c r="R18" s="2"/>
      <c r="S18" s="2"/>
      <c r="T18" s="2"/>
      <c r="U18" s="2"/>
      <c r="V18" s="2"/>
    </row>
    <row r="19" spans="2:24" ht="13.15" x14ac:dyDescent="0.4">
      <c r="B19" s="13"/>
      <c r="C19" s="12"/>
      <c r="D19" s="12"/>
      <c r="E19" s="88"/>
      <c r="F19" s="88"/>
      <c r="G19" s="89"/>
      <c r="K19" s="2"/>
      <c r="L19" s="2">
        <f t="shared" si="0"/>
        <v>0</v>
      </c>
      <c r="M19" s="2" t="e">
        <f>IF(H18=#REF!,1,0)</f>
        <v>#REF!</v>
      </c>
      <c r="N19" s="2"/>
      <c r="O19" s="2"/>
      <c r="P19" s="2"/>
      <c r="Q19" s="2"/>
      <c r="R19" s="2"/>
      <c r="S19" s="2"/>
      <c r="T19" s="2"/>
      <c r="U19" s="2"/>
      <c r="V19" s="2"/>
    </row>
    <row r="20" spans="2:24" ht="13.15" x14ac:dyDescent="0.4">
      <c r="B20" s="13"/>
      <c r="C20" s="12"/>
      <c r="D20" s="12"/>
      <c r="E20" s="88"/>
      <c r="F20" s="88"/>
      <c r="G20" s="89"/>
      <c r="K20" s="2"/>
      <c r="L20" s="2">
        <f t="shared" si="0"/>
        <v>0</v>
      </c>
      <c r="M20" s="2" t="e">
        <f>IF(H19=#REF!,1,0)</f>
        <v>#REF!</v>
      </c>
      <c r="N20" s="2"/>
      <c r="O20" s="2"/>
      <c r="P20" s="2"/>
      <c r="Q20" s="2"/>
      <c r="R20" s="2"/>
      <c r="S20" s="2"/>
      <c r="T20" s="2"/>
      <c r="U20" s="2"/>
      <c r="V20" s="2"/>
    </row>
    <row r="21" spans="2:24" ht="13.15" x14ac:dyDescent="0.4">
      <c r="B21" s="13"/>
      <c r="C21" s="12"/>
      <c r="D21" s="12"/>
      <c r="E21" s="88"/>
      <c r="F21" s="88"/>
      <c r="G21" s="89"/>
      <c r="K21" s="2"/>
      <c r="L21" s="2">
        <f t="shared" si="0"/>
        <v>0</v>
      </c>
      <c r="M21" s="2" t="e">
        <f>IF(H20=#REF!,1,0)</f>
        <v>#REF!</v>
      </c>
      <c r="N21" s="2"/>
      <c r="O21" s="2"/>
      <c r="P21" s="2"/>
      <c r="Q21" s="2"/>
      <c r="R21" s="2"/>
      <c r="S21" s="2"/>
      <c r="T21" s="2"/>
      <c r="U21" s="2"/>
      <c r="V21" s="2"/>
    </row>
    <row r="22" spans="2:24" ht="13.15" x14ac:dyDescent="0.4">
      <c r="B22" s="13"/>
      <c r="C22" s="12"/>
      <c r="D22" s="12"/>
      <c r="E22" s="88"/>
      <c r="F22" s="88"/>
      <c r="G22" s="89"/>
      <c r="K22" s="2"/>
      <c r="L22" s="2">
        <f t="shared" si="0"/>
        <v>0</v>
      </c>
      <c r="M22" s="2" t="e">
        <f>IF(H21=#REF!,1,0)</f>
        <v>#REF!</v>
      </c>
      <c r="N22" s="2"/>
      <c r="O22" s="2"/>
      <c r="P22" s="2"/>
      <c r="Q22" s="2"/>
      <c r="R22" s="2"/>
      <c r="S22" s="2"/>
      <c r="T22" s="2"/>
      <c r="U22" s="2"/>
      <c r="V22" s="2"/>
    </row>
    <row r="23" spans="2:24" ht="13.15" x14ac:dyDescent="0.4">
      <c r="B23" s="13"/>
      <c r="C23" s="12"/>
      <c r="D23" s="12"/>
      <c r="E23" s="88"/>
      <c r="F23" s="88"/>
      <c r="G23" s="89"/>
      <c r="K23" s="2"/>
      <c r="L23" s="2">
        <f t="shared" si="0"/>
        <v>0</v>
      </c>
      <c r="M23" s="2" t="e">
        <f>IF(H22=#REF!,1,0)</f>
        <v>#REF!</v>
      </c>
      <c r="N23" s="2"/>
      <c r="O23" s="2"/>
      <c r="P23" s="2"/>
      <c r="Q23" s="2"/>
      <c r="R23" s="2"/>
      <c r="S23" s="2"/>
      <c r="T23" s="2"/>
      <c r="U23" s="2"/>
      <c r="V23" s="2"/>
    </row>
    <row r="24" spans="2:24" ht="13.15" x14ac:dyDescent="0.4">
      <c r="B24" s="13"/>
      <c r="C24" s="12"/>
      <c r="D24" s="12"/>
      <c r="E24" s="88"/>
      <c r="F24" s="88"/>
      <c r="G24" s="89"/>
      <c r="K24" s="2"/>
      <c r="L24" s="2">
        <f t="shared" si="0"/>
        <v>0</v>
      </c>
      <c r="M24" s="2" t="e">
        <f>IF(H23=#REF!,1,0)</f>
        <v>#REF!</v>
      </c>
      <c r="N24" s="2"/>
      <c r="O24" s="2"/>
      <c r="P24" s="2"/>
      <c r="Q24" s="2"/>
      <c r="R24" s="2"/>
      <c r="S24" s="2"/>
      <c r="T24" s="2"/>
      <c r="U24" s="2"/>
      <c r="V24" s="2"/>
    </row>
    <row r="25" spans="2:24" ht="13.15" x14ac:dyDescent="0.4">
      <c r="B25" s="13"/>
      <c r="C25" s="12"/>
      <c r="D25" s="12"/>
      <c r="E25" s="88"/>
      <c r="F25" s="88"/>
      <c r="G25" s="89"/>
      <c r="K25" s="2"/>
      <c r="L25" s="2">
        <f t="shared" si="0"/>
        <v>0</v>
      </c>
      <c r="M25" s="2" t="e">
        <f>IF(H24=#REF!,1,0)</f>
        <v>#REF!</v>
      </c>
      <c r="N25" s="2"/>
      <c r="O25" s="2"/>
      <c r="P25" s="2"/>
      <c r="Q25" s="2"/>
      <c r="R25" s="2"/>
      <c r="S25" s="2"/>
      <c r="T25" s="2"/>
      <c r="U25" s="2"/>
      <c r="V25" s="2"/>
    </row>
    <row r="26" spans="2:24" ht="13.15" x14ac:dyDescent="0.4">
      <c r="B26" s="13"/>
      <c r="C26" s="20"/>
      <c r="D26" s="20"/>
      <c r="E26" s="88"/>
      <c r="F26" s="88"/>
      <c r="G26" s="89"/>
      <c r="K26" s="2"/>
      <c r="L26" s="2">
        <f t="shared" si="0"/>
        <v>0</v>
      </c>
      <c r="M26" s="2" t="e">
        <f>IF(H25=#REF!,1,0)</f>
        <v>#REF!</v>
      </c>
      <c r="N26" s="2"/>
      <c r="O26" s="2"/>
      <c r="P26" s="2"/>
      <c r="Q26" s="2"/>
      <c r="R26" s="2"/>
      <c r="S26" s="2"/>
      <c r="T26" s="2"/>
      <c r="U26" s="2"/>
      <c r="V26" s="2"/>
    </row>
    <row r="27" spans="2:24" ht="13.15" x14ac:dyDescent="0.4">
      <c r="B27" s="13"/>
      <c r="C27" s="20"/>
      <c r="D27" s="20"/>
      <c r="E27" s="88"/>
      <c r="F27" s="88"/>
      <c r="G27" s="89"/>
      <c r="K27" s="2"/>
      <c r="L27" s="2">
        <f t="shared" si="0"/>
        <v>0</v>
      </c>
      <c r="M27" s="2" t="e">
        <f>IF(H26=#REF!,1,0)</f>
        <v>#REF!</v>
      </c>
      <c r="N27" s="2"/>
      <c r="O27" s="2"/>
      <c r="P27" s="2"/>
      <c r="Q27" s="2"/>
      <c r="R27" s="2"/>
      <c r="S27" s="2"/>
      <c r="T27" s="2"/>
      <c r="U27" s="2"/>
      <c r="V27" s="2"/>
      <c r="X27" s="2"/>
    </row>
    <row r="28" spans="2:24" ht="13.15" x14ac:dyDescent="0.4">
      <c r="B28" s="13"/>
      <c r="C28" s="20"/>
      <c r="D28" s="20"/>
      <c r="E28" s="88"/>
      <c r="F28" s="88"/>
      <c r="G28" s="89"/>
      <c r="K28" s="2"/>
      <c r="L28" s="2">
        <f t="shared" si="0"/>
        <v>0</v>
      </c>
      <c r="M28" s="2" t="e">
        <f>IF(H27=#REF!,1,0)</f>
        <v>#REF!</v>
      </c>
      <c r="N28" s="2"/>
      <c r="O28" s="2"/>
      <c r="P28" s="2"/>
      <c r="Q28" s="2"/>
      <c r="R28" s="2"/>
      <c r="S28" s="2"/>
      <c r="T28" s="2"/>
      <c r="U28" s="2"/>
      <c r="V28" s="2"/>
    </row>
    <row r="29" spans="2:24" ht="13.15" x14ac:dyDescent="0.4">
      <c r="B29" s="13"/>
      <c r="C29" s="20"/>
      <c r="D29" s="20"/>
      <c r="E29" s="88"/>
      <c r="F29" s="88"/>
      <c r="G29" s="89"/>
      <c r="K29" s="2"/>
      <c r="L29" s="2">
        <f t="shared" si="0"/>
        <v>0</v>
      </c>
      <c r="M29" s="2" t="e">
        <f>IF(H28=#REF!,1,0)</f>
        <v>#REF!</v>
      </c>
      <c r="N29" s="2"/>
      <c r="O29" s="2"/>
      <c r="P29" s="2"/>
      <c r="Q29" s="2"/>
      <c r="R29" s="2"/>
      <c r="S29" s="2"/>
      <c r="T29" s="2"/>
      <c r="U29" s="2"/>
      <c r="V29" s="2"/>
    </row>
    <row r="30" spans="2:24" ht="13.15" x14ac:dyDescent="0.4">
      <c r="B30" s="13"/>
      <c r="C30" s="20"/>
      <c r="D30" s="20"/>
      <c r="E30" s="88"/>
      <c r="F30" s="88"/>
      <c r="G30" s="89"/>
      <c r="K30" s="2"/>
      <c r="L30" s="2">
        <f t="shared" si="0"/>
        <v>0</v>
      </c>
      <c r="M30" s="2" t="e">
        <f>IF(H29=#REF!,1,0)</f>
        <v>#REF!</v>
      </c>
      <c r="N30" s="2"/>
      <c r="O30" s="2"/>
      <c r="P30" s="2"/>
      <c r="Q30" s="2"/>
      <c r="R30" s="2"/>
      <c r="S30" s="2"/>
      <c r="T30" s="2"/>
      <c r="U30" s="2"/>
      <c r="V30" s="2"/>
    </row>
    <row r="31" spans="2:24" ht="13.15" x14ac:dyDescent="0.4">
      <c r="B31" s="13"/>
      <c r="C31" s="20"/>
      <c r="D31" s="20"/>
      <c r="E31" s="88"/>
      <c r="F31" s="88"/>
      <c r="G31" s="89"/>
      <c r="K31" s="2"/>
      <c r="L31" s="2">
        <f t="shared" si="0"/>
        <v>0</v>
      </c>
      <c r="M31" s="2" t="e">
        <f>IF(H30=#REF!,1,0)</f>
        <v>#REF!</v>
      </c>
      <c r="N31" s="2"/>
      <c r="O31" s="2"/>
      <c r="P31" s="2"/>
      <c r="Q31" s="2"/>
      <c r="R31" s="2"/>
      <c r="S31" s="2"/>
      <c r="T31" s="2"/>
      <c r="U31" s="2"/>
      <c r="V31" s="2"/>
    </row>
    <row r="32" spans="2:24" ht="13.15" x14ac:dyDescent="0.4">
      <c r="B32" s="13"/>
      <c r="C32" s="20"/>
      <c r="D32" s="20"/>
      <c r="E32" s="88"/>
      <c r="F32" s="88"/>
      <c r="G32" s="89"/>
      <c r="K32" s="2"/>
      <c r="L32" s="2">
        <f t="shared" si="0"/>
        <v>0</v>
      </c>
      <c r="M32" s="2" t="e">
        <f>IF(H31=#REF!,1,0)</f>
        <v>#REF!</v>
      </c>
      <c r="N32" s="2"/>
      <c r="O32" s="2"/>
      <c r="P32" s="2"/>
      <c r="Q32" s="2"/>
      <c r="R32" s="2"/>
      <c r="S32" s="2"/>
      <c r="T32" s="2"/>
      <c r="U32" s="2"/>
      <c r="V32" s="2"/>
    </row>
    <row r="33" spans="2:24" ht="13.15" x14ac:dyDescent="0.4">
      <c r="B33" s="13"/>
      <c r="C33" s="20"/>
      <c r="D33" s="20"/>
      <c r="E33" s="88"/>
      <c r="F33" s="88"/>
      <c r="G33" s="89"/>
      <c r="K33" s="2"/>
      <c r="L33" s="2">
        <f t="shared" si="0"/>
        <v>0</v>
      </c>
      <c r="M33" s="2" t="e">
        <f>IF(H32=#REF!,1,0)</f>
        <v>#REF!</v>
      </c>
      <c r="N33" s="2"/>
      <c r="O33" s="2"/>
      <c r="P33" s="2"/>
      <c r="Q33" s="2"/>
      <c r="R33" s="2"/>
      <c r="S33" s="2"/>
      <c r="T33" s="2"/>
      <c r="U33" s="2"/>
      <c r="V33" s="2"/>
    </row>
    <row r="34" spans="2:24" ht="13.15" x14ac:dyDescent="0.4">
      <c r="B34" s="13"/>
      <c r="C34" s="20"/>
      <c r="D34" s="20"/>
      <c r="E34" s="88"/>
      <c r="F34" s="88"/>
      <c r="G34" s="89"/>
      <c r="K34" s="2"/>
      <c r="L34" s="2">
        <f t="shared" si="0"/>
        <v>0</v>
      </c>
      <c r="M34" s="2" t="e">
        <f>IF(H33=#REF!,1,0)</f>
        <v>#REF!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15" x14ac:dyDescent="0.4">
      <c r="B35" s="13"/>
      <c r="C35" s="20"/>
      <c r="D35" s="20"/>
      <c r="E35" s="88"/>
      <c r="F35" s="88"/>
      <c r="G35" s="89"/>
      <c r="K35" s="2"/>
      <c r="L35" s="2">
        <f t="shared" si="0"/>
        <v>0</v>
      </c>
      <c r="M35" s="2" t="e">
        <f>IF(H34=#REF!,1,0)</f>
        <v>#REF!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15" x14ac:dyDescent="0.4">
      <c r="B36" s="13"/>
      <c r="C36" s="20"/>
      <c r="D36" s="20"/>
      <c r="E36" s="88"/>
      <c r="F36" s="88"/>
      <c r="G36" s="89"/>
      <c r="K36" s="2"/>
      <c r="L36" s="2">
        <f t="shared" si="0"/>
        <v>0</v>
      </c>
      <c r="M36" s="2" t="e">
        <f>IF(H35=#REF!,1,0)</f>
        <v>#REF!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15" x14ac:dyDescent="0.4">
      <c r="B37" s="13"/>
      <c r="C37" s="20"/>
      <c r="D37" s="20"/>
      <c r="E37" s="88"/>
      <c r="F37" s="88"/>
      <c r="G37" s="89"/>
      <c r="K37" s="2"/>
      <c r="L37" s="2">
        <f t="shared" si="0"/>
        <v>0</v>
      </c>
      <c r="M37" s="2" t="e">
        <f>IF(H36=#REF!,1,0)</f>
        <v>#REF!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13.15" x14ac:dyDescent="0.4">
      <c r="B38" s="13"/>
      <c r="C38" s="20"/>
      <c r="D38" s="20"/>
      <c r="E38" s="88"/>
      <c r="F38" s="88"/>
      <c r="G38" s="89"/>
      <c r="K38" s="2"/>
      <c r="L38" s="2">
        <f t="shared" si="0"/>
        <v>0</v>
      </c>
      <c r="M38" s="2" t="e">
        <f>IF(H37=#REF!,1,0)</f>
        <v>#REF!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ht="13.15" x14ac:dyDescent="0.4">
      <c r="B39" s="13"/>
      <c r="C39" s="20"/>
      <c r="D39" s="20"/>
      <c r="E39" s="88"/>
      <c r="F39" s="88"/>
      <c r="G39" s="89"/>
      <c r="K39" s="2"/>
      <c r="L39" s="2">
        <f t="shared" si="0"/>
        <v>0</v>
      </c>
      <c r="M39" s="2" t="e">
        <f>IF(H38=#REF!,1,0)</f>
        <v>#REF!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13.15" x14ac:dyDescent="0.4">
      <c r="B40" s="13"/>
      <c r="C40" s="20"/>
      <c r="D40" s="20"/>
      <c r="E40" s="88"/>
      <c r="F40" s="88"/>
      <c r="G40" s="89"/>
      <c r="K40" s="2"/>
      <c r="L40" s="2">
        <f t="shared" si="0"/>
        <v>0</v>
      </c>
      <c r="M40" s="2" t="e">
        <f>IF(H39=#REF!,1,0)</f>
        <v>#REF!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13.15" x14ac:dyDescent="0.4">
      <c r="B41" s="13"/>
      <c r="C41" s="20"/>
      <c r="D41" s="20"/>
      <c r="E41" s="88"/>
      <c r="F41" s="88"/>
      <c r="G41" s="89"/>
      <c r="K41" s="2"/>
      <c r="L41" s="2">
        <f t="shared" si="0"/>
        <v>0</v>
      </c>
      <c r="M41" s="2" t="e">
        <f>IF(H40=#REF!,1,0)</f>
        <v>#REF!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2:24" ht="13.15" x14ac:dyDescent="0.4">
      <c r="B42" s="13"/>
      <c r="C42" s="20"/>
      <c r="D42" s="20"/>
      <c r="E42" s="88"/>
      <c r="F42" s="88"/>
      <c r="G42" s="89"/>
      <c r="K42" s="2"/>
      <c r="L42" s="2">
        <f t="shared" si="0"/>
        <v>0</v>
      </c>
      <c r="M42" s="2" t="e">
        <f>IF(H41=#REF!,1,0)</f>
        <v>#REF!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ht="13.15" x14ac:dyDescent="0.4">
      <c r="B43" s="13"/>
      <c r="C43" s="20"/>
      <c r="D43" s="20"/>
      <c r="E43" s="88"/>
      <c r="F43" s="88"/>
      <c r="G43" s="89"/>
      <c r="K43" s="2"/>
      <c r="L43" s="2">
        <f t="shared" si="0"/>
        <v>0</v>
      </c>
      <c r="M43" s="2" t="e">
        <f>IF(H42=#REF!,1,0)</f>
        <v>#REF!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2:24" ht="13.15" x14ac:dyDescent="0.4">
      <c r="B44" s="13"/>
      <c r="C44" s="20"/>
      <c r="D44" s="20"/>
      <c r="E44" s="88"/>
      <c r="F44" s="88"/>
      <c r="G44" s="89"/>
      <c r="K44" s="2"/>
      <c r="L44" s="2">
        <f t="shared" si="0"/>
        <v>0</v>
      </c>
      <c r="M44" s="2" t="e">
        <f>IF(H43=#REF!,1,0)</f>
        <v>#REF!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2:24" ht="13.15" x14ac:dyDescent="0.4">
      <c r="B45" s="13"/>
      <c r="C45" s="20"/>
      <c r="D45" s="20"/>
      <c r="E45" s="88"/>
      <c r="F45" s="88"/>
      <c r="G45" s="89"/>
      <c r="K45" s="2"/>
      <c r="L45" s="2">
        <f t="shared" si="0"/>
        <v>0</v>
      </c>
      <c r="M45" s="2" t="e">
        <f>IF(H44=#REF!,1,0)</f>
        <v>#REF!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2:24" ht="13.15" x14ac:dyDescent="0.4">
      <c r="B46" s="13"/>
      <c r="C46" s="20"/>
      <c r="D46" s="20"/>
      <c r="E46" s="88"/>
      <c r="F46" s="88"/>
      <c r="G46" s="89"/>
      <c r="K46" s="2"/>
      <c r="L46" s="2">
        <f t="shared" si="0"/>
        <v>0</v>
      </c>
      <c r="M46" s="2" t="e">
        <f>IF(H45=#REF!,1,0)</f>
        <v>#REF!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2:24" ht="13.15" x14ac:dyDescent="0.4">
      <c r="B47" s="13"/>
      <c r="C47" s="20"/>
      <c r="D47" s="20"/>
      <c r="E47" s="88"/>
      <c r="F47" s="88"/>
      <c r="G47" s="89"/>
      <c r="K47" s="2"/>
      <c r="L47" s="2">
        <f t="shared" si="0"/>
        <v>0</v>
      </c>
      <c r="M47" s="2" t="e">
        <f>IF(H46=#REF!,1,0)</f>
        <v>#REF!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2:24" ht="13.15" x14ac:dyDescent="0.4">
      <c r="B48" s="13"/>
      <c r="C48" s="20"/>
      <c r="D48" s="20"/>
      <c r="E48" s="88"/>
      <c r="F48" s="88"/>
      <c r="G48" s="89"/>
      <c r="K48" s="2"/>
      <c r="L48" s="2">
        <f t="shared" si="0"/>
        <v>0</v>
      </c>
      <c r="M48" s="2" t="e">
        <f>IF(H47=#REF!,1,0)</f>
        <v>#REF!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2:24" ht="13.15" x14ac:dyDescent="0.4">
      <c r="B49" s="13"/>
      <c r="C49" s="20"/>
      <c r="D49" s="20"/>
      <c r="E49" s="88"/>
      <c r="F49" s="88"/>
      <c r="G49" s="89"/>
      <c r="K49" s="2"/>
      <c r="L49" s="2">
        <f t="shared" si="0"/>
        <v>0</v>
      </c>
      <c r="M49" s="2" t="e">
        <f>IF(H48=#REF!,1,0)</f>
        <v>#REF!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2:24" ht="13.15" x14ac:dyDescent="0.4">
      <c r="B50" s="13"/>
      <c r="C50" s="20"/>
      <c r="D50" s="20"/>
      <c r="E50" s="88"/>
      <c r="F50" s="88"/>
      <c r="G50" s="89"/>
      <c r="K50" s="2"/>
      <c r="L50" s="2">
        <f t="shared" si="0"/>
        <v>0</v>
      </c>
      <c r="M50" s="2" t="e">
        <f>IF(H49=#REF!,1,0)</f>
        <v>#REF!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2:24" ht="13.15" x14ac:dyDescent="0.4">
      <c r="B51" s="13"/>
      <c r="C51" s="20"/>
      <c r="D51" s="20"/>
      <c r="E51" s="88"/>
      <c r="F51" s="88"/>
      <c r="G51" s="89"/>
      <c r="K51" s="2"/>
      <c r="L51" s="2">
        <f t="shared" si="0"/>
        <v>0</v>
      </c>
      <c r="M51" s="2" t="e">
        <f>IF(H50=#REF!,1,0)</f>
        <v>#REF!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2:24" ht="13.15" x14ac:dyDescent="0.4">
      <c r="B52" s="13"/>
      <c r="C52" s="20"/>
      <c r="D52" s="20"/>
      <c r="E52" s="88"/>
      <c r="F52" s="88"/>
      <c r="G52" s="89"/>
      <c r="K52" s="2"/>
      <c r="L52" s="2">
        <f t="shared" si="0"/>
        <v>0</v>
      </c>
      <c r="M52" s="2" t="e">
        <f>IF(H51=#REF!,1,0)</f>
        <v>#REF!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2:24" ht="13.15" x14ac:dyDescent="0.4">
      <c r="B53" s="13"/>
      <c r="C53" s="20"/>
      <c r="D53" s="20"/>
      <c r="E53" s="88"/>
      <c r="F53" s="88"/>
      <c r="G53" s="89"/>
      <c r="K53" s="2"/>
      <c r="L53" s="2">
        <f t="shared" si="0"/>
        <v>0</v>
      </c>
      <c r="M53" s="2" t="e">
        <f>IF(H52=#REF!,1,0)</f>
        <v>#REF!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2:24" ht="13.15" x14ac:dyDescent="0.4">
      <c r="B54" s="13"/>
      <c r="C54" s="20"/>
      <c r="D54" s="20"/>
      <c r="E54" s="88"/>
      <c r="F54" s="88"/>
      <c r="G54" s="89"/>
      <c r="K54" s="2"/>
      <c r="L54" s="2">
        <f t="shared" si="0"/>
        <v>0</v>
      </c>
      <c r="M54" s="2" t="e">
        <f>IF(H53=#REF!,1,0)</f>
        <v>#REF!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2:24" ht="13.15" x14ac:dyDescent="0.4">
      <c r="B55" s="13"/>
      <c r="C55" s="20"/>
      <c r="D55" s="20"/>
      <c r="E55" s="88"/>
      <c r="F55" s="88"/>
      <c r="G55" s="89"/>
      <c r="K55" s="2"/>
      <c r="L55" s="2">
        <f t="shared" si="0"/>
        <v>0</v>
      </c>
      <c r="M55" s="2" t="e">
        <f>IF(H54=#REF!,1,0)</f>
        <v>#REF!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2:24" ht="13.15" x14ac:dyDescent="0.4">
      <c r="B56" s="13"/>
      <c r="C56" s="20"/>
      <c r="D56" s="20"/>
      <c r="E56" s="88"/>
      <c r="F56" s="88"/>
      <c r="G56" s="89"/>
      <c r="K56" s="2"/>
      <c r="L56" s="2">
        <f t="shared" si="0"/>
        <v>0</v>
      </c>
      <c r="M56" s="2" t="e">
        <f>IF(H55=#REF!,1,0)</f>
        <v>#REF!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2:24" ht="13.15" x14ac:dyDescent="0.4">
      <c r="B57" s="13"/>
      <c r="C57" s="20"/>
      <c r="D57" s="20"/>
      <c r="E57" s="88"/>
      <c r="F57" s="88"/>
      <c r="G57" s="89"/>
      <c r="K57" s="2"/>
      <c r="L57" s="2">
        <f t="shared" si="0"/>
        <v>0</v>
      </c>
      <c r="M57" s="2" t="e">
        <f>IF(H56=#REF!,1,0)</f>
        <v>#REF!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2:24" ht="13.15" x14ac:dyDescent="0.4">
      <c r="B58" s="13"/>
      <c r="C58" s="20"/>
      <c r="D58" s="20"/>
      <c r="E58" s="88"/>
      <c r="F58" s="88"/>
      <c r="G58" s="89"/>
      <c r="K58" s="2"/>
      <c r="L58" s="2">
        <f t="shared" si="0"/>
        <v>0</v>
      </c>
      <c r="M58" s="2" t="e">
        <f>IF(H57=#REF!,1,0)</f>
        <v>#REF!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2:24" ht="13.15" x14ac:dyDescent="0.4">
      <c r="B59" s="13"/>
      <c r="C59" s="20"/>
      <c r="D59" s="20"/>
      <c r="E59" s="88"/>
      <c r="F59" s="88"/>
      <c r="G59" s="89"/>
      <c r="K59" s="2"/>
      <c r="L59" s="2">
        <f t="shared" si="0"/>
        <v>0</v>
      </c>
      <c r="M59" s="2" t="e">
        <f>IF(H58=#REF!,1,0)</f>
        <v>#REF!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2:24" ht="13.15" x14ac:dyDescent="0.4">
      <c r="B60" s="13"/>
      <c r="C60" s="20"/>
      <c r="D60" s="20"/>
      <c r="E60" s="88"/>
      <c r="F60" s="88"/>
      <c r="G60" s="89"/>
      <c r="K60" s="2"/>
      <c r="L60" s="2">
        <f t="shared" si="0"/>
        <v>0</v>
      </c>
      <c r="M60" s="2" t="e">
        <f>IF(H59=#REF!,1,0)</f>
        <v>#REF!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2:24" ht="13.15" x14ac:dyDescent="0.4">
      <c r="B61" s="13"/>
      <c r="C61" s="20"/>
      <c r="D61" s="20"/>
      <c r="E61" s="88"/>
      <c r="F61" s="88"/>
      <c r="G61" s="89"/>
      <c r="K61" s="2"/>
      <c r="L61" s="2">
        <f t="shared" si="0"/>
        <v>0</v>
      </c>
      <c r="M61" s="2" t="e">
        <f>IF(H60=#REF!,1,0)</f>
        <v>#REF!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2:24" ht="13.15" x14ac:dyDescent="0.4">
      <c r="B62" s="13"/>
      <c r="C62" s="20"/>
      <c r="D62" s="20"/>
      <c r="E62" s="88"/>
      <c r="F62" s="88"/>
      <c r="G62" s="89"/>
      <c r="K62" s="2"/>
      <c r="L62" s="2">
        <f t="shared" si="0"/>
        <v>0</v>
      </c>
      <c r="M62" s="2" t="e">
        <f>IF(H61=#REF!,1,0)</f>
        <v>#REF!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2:24" ht="13.15" x14ac:dyDescent="0.4">
      <c r="B63" s="13"/>
      <c r="C63" s="20"/>
      <c r="D63" s="20"/>
      <c r="E63" s="88"/>
      <c r="F63" s="88"/>
      <c r="G63" s="89"/>
      <c r="K63" s="2"/>
      <c r="L63" s="2">
        <f t="shared" si="0"/>
        <v>0</v>
      </c>
      <c r="M63" s="2" t="e">
        <f>IF(H62=#REF!,1,0)</f>
        <v>#REF!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2:24" ht="13.15" x14ac:dyDescent="0.4">
      <c r="B64" s="13"/>
      <c r="C64" s="20"/>
      <c r="D64" s="20"/>
      <c r="E64" s="88"/>
      <c r="F64" s="88"/>
      <c r="G64" s="89"/>
      <c r="K64" s="2"/>
      <c r="L64" s="2">
        <f t="shared" si="0"/>
        <v>0</v>
      </c>
      <c r="M64" s="2" t="e">
        <f>IF(H63=#REF!,1,0)</f>
        <v>#REF!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2:24" ht="13.15" x14ac:dyDescent="0.4">
      <c r="B65" s="13"/>
      <c r="C65" s="20"/>
      <c r="D65" s="20"/>
      <c r="E65" s="88"/>
      <c r="F65" s="88"/>
      <c r="G65" s="89"/>
      <c r="K65" s="2"/>
      <c r="L65" s="2">
        <f t="shared" si="0"/>
        <v>0</v>
      </c>
      <c r="M65" s="2" t="e">
        <f>IF(H64=#REF!,1,0)</f>
        <v>#REF!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2:24" ht="13.15" x14ac:dyDescent="0.4">
      <c r="B66" s="13"/>
      <c r="C66" s="20"/>
      <c r="D66" s="20"/>
      <c r="E66" s="88"/>
      <c r="F66" s="88"/>
      <c r="G66" s="89"/>
      <c r="K66" s="2"/>
      <c r="L66" s="2">
        <f t="shared" si="0"/>
        <v>0</v>
      </c>
      <c r="M66" s="2" t="e">
        <f>IF(H65=#REF!,1,0)</f>
        <v>#REF!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2:24" ht="13.15" x14ac:dyDescent="0.4">
      <c r="B67" s="13"/>
      <c r="C67" s="20"/>
      <c r="D67" s="20"/>
      <c r="E67" s="88"/>
      <c r="F67" s="88"/>
      <c r="G67" s="89"/>
      <c r="K67" s="2"/>
      <c r="L67" s="2">
        <f t="shared" si="0"/>
        <v>0</v>
      </c>
      <c r="M67" s="2" t="e">
        <f>IF(H66=#REF!,1,0)</f>
        <v>#REF!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2:24" ht="13.15" x14ac:dyDescent="0.4">
      <c r="B68" s="13"/>
      <c r="C68" s="20"/>
      <c r="D68" s="20"/>
      <c r="E68" s="88"/>
      <c r="F68" s="88"/>
      <c r="G68" s="89"/>
      <c r="K68" s="2"/>
      <c r="L68" s="2">
        <f t="shared" si="0"/>
        <v>0</v>
      </c>
      <c r="M68" s="2" t="e">
        <f>IF(H67=#REF!,1,0)</f>
        <v>#REF!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2:24" ht="13.15" x14ac:dyDescent="0.4">
      <c r="B69" s="13"/>
      <c r="C69" s="20"/>
      <c r="D69" s="20"/>
      <c r="E69" s="88"/>
      <c r="F69" s="88"/>
      <c r="G69" s="89"/>
      <c r="K69" s="2"/>
      <c r="L69" s="2">
        <f t="shared" ref="L69:L132" si="2">IF(H68=B$2,1,0)</f>
        <v>0</v>
      </c>
      <c r="M69" s="2" t="e">
        <f>IF(H68=#REF!,1,0)</f>
        <v>#REF!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2:24" ht="13.15" x14ac:dyDescent="0.4">
      <c r="B70" s="13"/>
      <c r="C70" s="20"/>
      <c r="D70" s="20"/>
      <c r="E70" s="88"/>
      <c r="F70" s="88"/>
      <c r="G70" s="89"/>
      <c r="K70" s="2"/>
      <c r="L70" s="2">
        <f t="shared" si="2"/>
        <v>0</v>
      </c>
      <c r="M70" s="2" t="e">
        <f>IF(H69=#REF!,1,0)</f>
        <v>#REF!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2:24" ht="13.15" x14ac:dyDescent="0.4">
      <c r="B71" s="13"/>
      <c r="C71" s="20"/>
      <c r="D71" s="20"/>
      <c r="E71" s="88"/>
      <c r="F71" s="88"/>
      <c r="G71" s="89"/>
      <c r="K71" s="2"/>
      <c r="L71" s="2">
        <f t="shared" si="2"/>
        <v>0</v>
      </c>
      <c r="M71" s="2" t="e">
        <f>IF(H70=#REF!,1,0)</f>
        <v>#REF!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2:24" ht="13.15" x14ac:dyDescent="0.4">
      <c r="B72" s="13"/>
      <c r="C72" s="20"/>
      <c r="D72" s="20"/>
      <c r="E72" s="88"/>
      <c r="F72" s="88"/>
      <c r="G72" s="89"/>
      <c r="K72" s="2"/>
      <c r="L72" s="2">
        <f t="shared" si="2"/>
        <v>0</v>
      </c>
      <c r="M72" s="2" t="e">
        <f>IF(H71=#REF!,1,0)</f>
        <v>#REF!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2:24" ht="13.15" x14ac:dyDescent="0.4">
      <c r="B73" s="13"/>
      <c r="C73" s="20"/>
      <c r="D73" s="20"/>
      <c r="E73" s="88"/>
      <c r="F73" s="88"/>
      <c r="G73" s="89"/>
      <c r="K73" s="2"/>
      <c r="L73" s="2">
        <f t="shared" si="2"/>
        <v>0</v>
      </c>
      <c r="M73" s="2" t="e">
        <f>IF(H72=#REF!,1,0)</f>
        <v>#REF!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2:24" ht="13.15" x14ac:dyDescent="0.4">
      <c r="B74" s="13"/>
      <c r="C74" s="20"/>
      <c r="D74" s="20"/>
      <c r="E74" s="88"/>
      <c r="F74" s="88"/>
      <c r="G74" s="89"/>
      <c r="K74" s="2"/>
      <c r="L74" s="2">
        <f t="shared" si="2"/>
        <v>0</v>
      </c>
      <c r="M74" s="2" t="e">
        <f>IF(H73=#REF!,1,0)</f>
        <v>#REF!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2:24" ht="13.15" x14ac:dyDescent="0.4">
      <c r="B75" s="13"/>
      <c r="C75" s="20"/>
      <c r="D75" s="20"/>
      <c r="E75" s="88"/>
      <c r="F75" s="88"/>
      <c r="G75" s="89"/>
      <c r="K75" s="2"/>
      <c r="L75" s="2">
        <f t="shared" si="2"/>
        <v>0</v>
      </c>
      <c r="M75" s="2" t="e">
        <f>IF(H74=#REF!,1,0)</f>
        <v>#REF!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2:24" ht="13.15" x14ac:dyDescent="0.4">
      <c r="B76" s="13"/>
      <c r="C76" s="20"/>
      <c r="D76" s="20"/>
      <c r="E76" s="88"/>
      <c r="F76" s="88"/>
      <c r="G76" s="89"/>
      <c r="K76" s="2"/>
      <c r="L76" s="2">
        <f t="shared" si="2"/>
        <v>0</v>
      </c>
      <c r="M76" s="2" t="e">
        <f>IF(H75=#REF!,1,0)</f>
        <v>#REF!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2:24" ht="13.15" x14ac:dyDescent="0.4">
      <c r="B77" s="13"/>
      <c r="C77" s="20"/>
      <c r="D77" s="20"/>
      <c r="E77" s="88"/>
      <c r="F77" s="88"/>
      <c r="G77" s="89"/>
      <c r="K77" s="2"/>
      <c r="L77" s="2">
        <f t="shared" si="2"/>
        <v>0</v>
      </c>
      <c r="M77" s="2" t="e">
        <f>IF(H76=#REF!,1,0)</f>
        <v>#REF!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2:24" ht="13.15" x14ac:dyDescent="0.4">
      <c r="B78" s="13"/>
      <c r="C78" s="20"/>
      <c r="D78" s="20"/>
      <c r="E78" s="88"/>
      <c r="F78" s="88"/>
      <c r="G78" s="89"/>
      <c r="K78" s="2"/>
      <c r="L78" s="2">
        <f t="shared" si="2"/>
        <v>0</v>
      </c>
      <c r="M78" s="2" t="e">
        <f>IF(H77=#REF!,1,0)</f>
        <v>#REF!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2:24" ht="13.15" x14ac:dyDescent="0.4">
      <c r="B79" s="13"/>
      <c r="C79" s="20"/>
      <c r="D79" s="20"/>
      <c r="E79" s="88"/>
      <c r="F79" s="88"/>
      <c r="G79" s="89"/>
      <c r="K79" s="2"/>
      <c r="L79" s="2">
        <f t="shared" si="2"/>
        <v>0</v>
      </c>
      <c r="M79" s="2" t="e">
        <f>IF(H78=#REF!,1,0)</f>
        <v>#REF!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2:24" ht="13.15" x14ac:dyDescent="0.4">
      <c r="B80" s="13"/>
      <c r="C80" s="20"/>
      <c r="D80" s="20"/>
      <c r="E80" s="88"/>
      <c r="F80" s="88"/>
      <c r="G80" s="89"/>
      <c r="K80" s="2"/>
      <c r="L80" s="2">
        <f t="shared" si="2"/>
        <v>0</v>
      </c>
      <c r="M80" s="2" t="e">
        <f>IF(H79=#REF!,1,0)</f>
        <v>#REF!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2:24" ht="13.15" x14ac:dyDescent="0.4">
      <c r="B81" s="13"/>
      <c r="C81" s="20"/>
      <c r="D81" s="20"/>
      <c r="E81" s="88"/>
      <c r="F81" s="88"/>
      <c r="G81" s="89"/>
      <c r="K81" s="2"/>
      <c r="L81" s="2">
        <f t="shared" si="2"/>
        <v>0</v>
      </c>
      <c r="M81" s="2" t="e">
        <f>IF(H80=#REF!,1,0)</f>
        <v>#REF!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2:24" ht="13.15" x14ac:dyDescent="0.4">
      <c r="B82" s="13"/>
      <c r="C82" s="20"/>
      <c r="D82" s="20"/>
      <c r="E82" s="88"/>
      <c r="F82" s="88"/>
      <c r="G82" s="89"/>
      <c r="K82" s="2"/>
      <c r="L82" s="2">
        <f t="shared" si="2"/>
        <v>0</v>
      </c>
      <c r="M82" s="2" t="e">
        <f>IF(H81=#REF!,1,0)</f>
        <v>#REF!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2:24" ht="13.15" x14ac:dyDescent="0.4">
      <c r="B83" s="13"/>
      <c r="C83" s="20"/>
      <c r="D83" s="20"/>
      <c r="E83" s="88"/>
      <c r="F83" s="88"/>
      <c r="G83" s="89"/>
      <c r="K83" s="2"/>
      <c r="L83" s="2">
        <f t="shared" si="2"/>
        <v>0</v>
      </c>
      <c r="M83" s="2" t="e">
        <f>IF(H82=#REF!,1,0)</f>
        <v>#REF!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2:24" ht="13.15" x14ac:dyDescent="0.4">
      <c r="B84" s="13"/>
      <c r="C84" s="20"/>
      <c r="D84" s="20"/>
      <c r="E84" s="88"/>
      <c r="F84" s="88"/>
      <c r="G84" s="89"/>
      <c r="K84" s="2"/>
      <c r="L84" s="2">
        <f t="shared" si="2"/>
        <v>0</v>
      </c>
      <c r="M84" s="2" t="e">
        <f>IF(H83=#REF!,1,0)</f>
        <v>#REF!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2:24" ht="13.15" x14ac:dyDescent="0.4">
      <c r="B85" s="13"/>
      <c r="C85" s="20"/>
      <c r="D85" s="20"/>
      <c r="E85" s="88"/>
      <c r="F85" s="88"/>
      <c r="G85" s="89"/>
      <c r="K85" s="2"/>
      <c r="L85" s="2">
        <f t="shared" si="2"/>
        <v>0</v>
      </c>
      <c r="M85" s="2" t="e">
        <f>IF(H84=#REF!,1,0)</f>
        <v>#REF!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2:24" ht="13.15" x14ac:dyDescent="0.4">
      <c r="B86" s="13"/>
      <c r="C86" s="20"/>
      <c r="D86" s="20"/>
      <c r="E86" s="88"/>
      <c r="F86" s="88"/>
      <c r="G86" s="89"/>
      <c r="K86" s="2"/>
      <c r="L86" s="2">
        <f t="shared" si="2"/>
        <v>0</v>
      </c>
      <c r="M86" s="2" t="e">
        <f>IF(H85=#REF!,1,0)</f>
        <v>#REF!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2:24" ht="13.15" x14ac:dyDescent="0.4">
      <c r="B87" s="13"/>
      <c r="C87" s="20"/>
      <c r="D87" s="20"/>
      <c r="E87" s="88"/>
      <c r="F87" s="88"/>
      <c r="G87" s="89"/>
      <c r="K87" s="2"/>
      <c r="L87" s="2">
        <f t="shared" si="2"/>
        <v>0</v>
      </c>
      <c r="M87" s="2" t="e">
        <f>IF(H86=#REF!,1,0)</f>
        <v>#REF!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2:24" ht="13.15" x14ac:dyDescent="0.4">
      <c r="B88" s="13"/>
      <c r="C88" s="20"/>
      <c r="D88" s="20"/>
      <c r="E88" s="88"/>
      <c r="F88" s="88"/>
      <c r="G88" s="89"/>
      <c r="K88" s="2"/>
      <c r="L88" s="2">
        <f t="shared" si="2"/>
        <v>0</v>
      </c>
      <c r="M88" s="2" t="e">
        <f>IF(H87=#REF!,1,0)</f>
        <v>#REF!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2:24" ht="13.15" x14ac:dyDescent="0.4">
      <c r="B89" s="13"/>
      <c r="C89" s="20"/>
      <c r="D89" s="20"/>
      <c r="E89" s="88"/>
      <c r="F89" s="88"/>
      <c r="G89" s="89"/>
      <c r="K89" s="2"/>
      <c r="L89" s="2">
        <f t="shared" si="2"/>
        <v>0</v>
      </c>
      <c r="M89" s="2" t="e">
        <f>IF(H88=#REF!,1,0)</f>
        <v>#REF!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2:24" ht="13.15" x14ac:dyDescent="0.4">
      <c r="B90" s="13"/>
      <c r="C90" s="20"/>
      <c r="D90" s="20"/>
      <c r="E90" s="88"/>
      <c r="F90" s="88"/>
      <c r="G90" s="89"/>
      <c r="K90" s="2"/>
      <c r="L90" s="2">
        <f t="shared" si="2"/>
        <v>0</v>
      </c>
      <c r="M90" s="2" t="e">
        <f>IF(H89=#REF!,1,0)</f>
        <v>#REF!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2:24" ht="13.15" x14ac:dyDescent="0.4">
      <c r="B91" s="13"/>
      <c r="C91" s="20"/>
      <c r="D91" s="20"/>
      <c r="E91" s="88"/>
      <c r="F91" s="88"/>
      <c r="G91" s="89"/>
      <c r="K91" s="2"/>
      <c r="L91" s="2">
        <f t="shared" si="2"/>
        <v>0</v>
      </c>
      <c r="M91" s="2" t="e">
        <f>IF(H90=#REF!,1,0)</f>
        <v>#REF!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2:24" ht="13.15" x14ac:dyDescent="0.4">
      <c r="B92" s="13"/>
      <c r="C92" s="20"/>
      <c r="D92" s="20"/>
      <c r="E92" s="88"/>
      <c r="F92" s="88"/>
      <c r="G92" s="89"/>
      <c r="K92" s="2"/>
      <c r="L92" s="2">
        <f t="shared" si="2"/>
        <v>0</v>
      </c>
      <c r="M92" s="2" t="e">
        <f>IF(H91=#REF!,1,0)</f>
        <v>#REF!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2:24" ht="13.15" x14ac:dyDescent="0.4">
      <c r="B93" s="13"/>
      <c r="C93" s="20"/>
      <c r="D93" s="20"/>
      <c r="E93" s="88"/>
      <c r="F93" s="88"/>
      <c r="G93" s="89"/>
      <c r="K93" s="2"/>
      <c r="L93" s="2">
        <f t="shared" si="2"/>
        <v>0</v>
      </c>
      <c r="M93" s="2" t="e">
        <f>IF(H92=#REF!,1,0)</f>
        <v>#REF!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2:24" ht="13.15" x14ac:dyDescent="0.4">
      <c r="B94" s="13"/>
      <c r="C94" s="20"/>
      <c r="D94" s="20"/>
      <c r="E94" s="88"/>
      <c r="F94" s="88"/>
      <c r="G94" s="89"/>
      <c r="K94" s="2"/>
      <c r="L94" s="2">
        <f t="shared" si="2"/>
        <v>0</v>
      </c>
      <c r="M94" s="2" t="e">
        <f>IF(H93=#REF!,1,0)</f>
        <v>#REF!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2:24" ht="13.15" x14ac:dyDescent="0.4">
      <c r="B95" s="13"/>
      <c r="C95" s="20"/>
      <c r="D95" s="20"/>
      <c r="E95" s="88"/>
      <c r="F95" s="88"/>
      <c r="G95" s="89"/>
      <c r="K95" s="2"/>
      <c r="L95" s="2">
        <f t="shared" si="2"/>
        <v>0</v>
      </c>
      <c r="M95" s="2" t="e">
        <f>IF(H94=#REF!,1,0)</f>
        <v>#REF!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2:24" ht="13.15" x14ac:dyDescent="0.4">
      <c r="B96" s="13"/>
      <c r="C96" s="20"/>
      <c r="D96" s="20"/>
      <c r="E96" s="88"/>
      <c r="F96" s="88"/>
      <c r="G96" s="89"/>
      <c r="K96" s="2"/>
      <c r="L96" s="2">
        <f t="shared" si="2"/>
        <v>0</v>
      </c>
      <c r="M96" s="2" t="e">
        <f>IF(H95=#REF!,1,0)</f>
        <v>#REF!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2:24" ht="13.15" x14ac:dyDescent="0.4">
      <c r="B97" s="13"/>
      <c r="C97" s="20"/>
      <c r="D97" s="20"/>
      <c r="E97" s="88"/>
      <c r="F97" s="88"/>
      <c r="G97" s="89"/>
      <c r="K97" s="2"/>
      <c r="L97" s="2">
        <f t="shared" si="2"/>
        <v>0</v>
      </c>
      <c r="M97" s="2" t="e">
        <f>IF(H96=#REF!,1,0)</f>
        <v>#REF!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2:24" ht="13.15" x14ac:dyDescent="0.4">
      <c r="B98" s="13"/>
      <c r="C98" s="20"/>
      <c r="D98" s="20"/>
      <c r="E98" s="88"/>
      <c r="F98" s="88"/>
      <c r="G98" s="89"/>
      <c r="K98" s="2"/>
      <c r="L98" s="2">
        <f t="shared" si="2"/>
        <v>0</v>
      </c>
      <c r="M98" s="2" t="e">
        <f>IF(H97=#REF!,1,0)</f>
        <v>#REF!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2:24" ht="13.15" x14ac:dyDescent="0.4">
      <c r="B99" s="13"/>
      <c r="C99" s="20"/>
      <c r="D99" s="20"/>
      <c r="E99" s="88"/>
      <c r="F99" s="88"/>
      <c r="G99" s="89"/>
      <c r="K99" s="2"/>
      <c r="L99" s="2">
        <f t="shared" si="2"/>
        <v>0</v>
      </c>
      <c r="M99" s="2" t="e">
        <f>IF(H98=#REF!,1,0)</f>
        <v>#REF!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2:24" ht="13.15" x14ac:dyDescent="0.4">
      <c r="B100" s="13"/>
      <c r="C100" s="20"/>
      <c r="D100" s="20"/>
      <c r="E100" s="88"/>
      <c r="F100" s="88"/>
      <c r="G100" s="89"/>
      <c r="K100" s="2"/>
      <c r="L100" s="2">
        <f t="shared" si="2"/>
        <v>0</v>
      </c>
      <c r="M100" s="2" t="e">
        <f>IF(H99=#REF!,1,0)</f>
        <v>#REF!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2:24" ht="13.15" x14ac:dyDescent="0.4">
      <c r="B101" s="13"/>
      <c r="C101" s="20"/>
      <c r="D101" s="20"/>
      <c r="E101" s="88"/>
      <c r="F101" s="88"/>
      <c r="G101" s="89"/>
      <c r="K101" s="2"/>
      <c r="L101" s="2">
        <f t="shared" si="2"/>
        <v>0</v>
      </c>
      <c r="M101" s="2" t="e">
        <f>IF(H100=#REF!,1,0)</f>
        <v>#REF!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2:24" ht="13.15" x14ac:dyDescent="0.4">
      <c r="B102" s="13"/>
      <c r="C102" s="20"/>
      <c r="D102" s="20"/>
      <c r="E102" s="88"/>
      <c r="F102" s="88"/>
      <c r="G102" s="89"/>
      <c r="K102" s="2"/>
      <c r="L102" s="2">
        <f t="shared" si="2"/>
        <v>0</v>
      </c>
      <c r="M102" s="2" t="e">
        <f>IF(H101=#REF!,1,0)</f>
        <v>#REF!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2:24" ht="13.15" x14ac:dyDescent="0.4">
      <c r="B103" s="13"/>
      <c r="C103" s="20"/>
      <c r="D103" s="20"/>
      <c r="E103" s="88"/>
      <c r="F103" s="88"/>
      <c r="G103" s="89"/>
      <c r="K103" s="2"/>
      <c r="L103" s="2">
        <f t="shared" si="2"/>
        <v>0</v>
      </c>
      <c r="M103" s="2" t="e">
        <f>IF(H102=#REF!,1,0)</f>
        <v>#REF!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2:24" ht="13.15" x14ac:dyDescent="0.4">
      <c r="B104" s="13"/>
      <c r="C104" s="20"/>
      <c r="D104" s="20"/>
      <c r="E104" s="88"/>
      <c r="F104" s="88"/>
      <c r="G104" s="89"/>
      <c r="K104" s="2"/>
      <c r="L104" s="2">
        <f t="shared" si="2"/>
        <v>0</v>
      </c>
      <c r="M104" s="2" t="e">
        <f>IF(H103=#REF!,1,0)</f>
        <v>#REF!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2:24" ht="13.15" x14ac:dyDescent="0.4">
      <c r="B105" s="13"/>
      <c r="C105" s="20"/>
      <c r="D105" s="20"/>
      <c r="E105" s="88"/>
      <c r="F105" s="88"/>
      <c r="G105" s="89"/>
      <c r="K105" s="2"/>
      <c r="L105" s="2">
        <f t="shared" si="2"/>
        <v>0</v>
      </c>
      <c r="M105" s="2" t="e">
        <f>IF(H104=#REF!,1,0)</f>
        <v>#REF!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2:24" ht="13.15" x14ac:dyDescent="0.4">
      <c r="B106" s="13"/>
      <c r="C106" s="20"/>
      <c r="D106" s="20"/>
      <c r="E106" s="88"/>
      <c r="F106" s="88"/>
      <c r="G106" s="89"/>
      <c r="K106" s="2"/>
      <c r="L106" s="2">
        <f t="shared" si="2"/>
        <v>0</v>
      </c>
      <c r="M106" s="2" t="e">
        <f>IF(H105=#REF!,1,0)</f>
        <v>#REF!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2:24" ht="13.15" x14ac:dyDescent="0.4">
      <c r="B107" s="13"/>
      <c r="C107" s="20"/>
      <c r="D107" s="20"/>
      <c r="E107" s="88"/>
      <c r="F107" s="88"/>
      <c r="G107" s="89"/>
      <c r="K107" s="2"/>
      <c r="L107" s="2">
        <f t="shared" si="2"/>
        <v>0</v>
      </c>
      <c r="M107" s="2" t="e">
        <f>IF(H106=#REF!,1,0)</f>
        <v>#REF!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2:24" ht="13.15" x14ac:dyDescent="0.4">
      <c r="B108" s="13"/>
      <c r="C108" s="20"/>
      <c r="D108" s="20"/>
      <c r="E108" s="88"/>
      <c r="F108" s="88"/>
      <c r="G108" s="89"/>
      <c r="K108" s="2"/>
      <c r="L108" s="2">
        <f t="shared" si="2"/>
        <v>0</v>
      </c>
      <c r="M108" s="2" t="e">
        <f>IF(H107=#REF!,1,0)</f>
        <v>#REF!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2:24" ht="13.15" x14ac:dyDescent="0.4">
      <c r="B109" s="13"/>
      <c r="C109" s="20"/>
      <c r="D109" s="20"/>
      <c r="E109" s="88"/>
      <c r="F109" s="88"/>
      <c r="G109" s="89"/>
      <c r="K109" s="2"/>
      <c r="L109" s="2">
        <f t="shared" si="2"/>
        <v>0</v>
      </c>
      <c r="M109" s="2" t="e">
        <f>IF(H108=#REF!,1,0)</f>
        <v>#REF!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2:24" ht="13.15" x14ac:dyDescent="0.4">
      <c r="B110" s="13"/>
      <c r="C110" s="20"/>
      <c r="D110" s="20"/>
      <c r="E110" s="88"/>
      <c r="F110" s="88"/>
      <c r="G110" s="89"/>
      <c r="K110" s="2"/>
      <c r="L110" s="2">
        <f t="shared" si="2"/>
        <v>0</v>
      </c>
      <c r="M110" s="2" t="e">
        <f>IF(H109=#REF!,1,0)</f>
        <v>#REF!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2:24" ht="13.15" x14ac:dyDescent="0.4">
      <c r="B111" s="13"/>
      <c r="C111" s="20"/>
      <c r="D111" s="20"/>
      <c r="E111" s="88"/>
      <c r="F111" s="88"/>
      <c r="G111" s="89"/>
      <c r="K111" s="2"/>
      <c r="L111" s="2">
        <f t="shared" si="2"/>
        <v>0</v>
      </c>
      <c r="M111" s="2" t="e">
        <f>IF(H110=#REF!,1,0)</f>
        <v>#REF!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2:24" ht="13.15" x14ac:dyDescent="0.4">
      <c r="B112" s="13"/>
      <c r="C112" s="20"/>
      <c r="D112" s="20"/>
      <c r="E112" s="88"/>
      <c r="F112" s="88"/>
      <c r="G112" s="89"/>
      <c r="K112" s="2"/>
      <c r="L112" s="2">
        <f t="shared" si="2"/>
        <v>0</v>
      </c>
      <c r="M112" s="2" t="e">
        <f>IF(H111=#REF!,1,0)</f>
        <v>#REF!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2:24" ht="13.15" x14ac:dyDescent="0.4">
      <c r="B113" s="13"/>
      <c r="C113" s="20"/>
      <c r="D113" s="20"/>
      <c r="E113" s="88"/>
      <c r="F113" s="88"/>
      <c r="G113" s="89"/>
      <c r="K113" s="2"/>
      <c r="L113" s="2">
        <f t="shared" si="2"/>
        <v>0</v>
      </c>
      <c r="M113" s="2" t="e">
        <f>IF(H112=#REF!,1,0)</f>
        <v>#REF!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2:24" ht="13.15" x14ac:dyDescent="0.4">
      <c r="B114" s="13"/>
      <c r="C114" s="20"/>
      <c r="D114" s="20"/>
      <c r="E114" s="88"/>
      <c r="F114" s="88"/>
      <c r="G114" s="89"/>
      <c r="K114" s="2"/>
      <c r="L114" s="2">
        <f t="shared" si="2"/>
        <v>0</v>
      </c>
      <c r="M114" s="2" t="e">
        <f>IF(H113=#REF!,1,0)</f>
        <v>#REF!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2:24" ht="13.15" x14ac:dyDescent="0.4">
      <c r="B115" s="13"/>
      <c r="C115" s="20"/>
      <c r="D115" s="20"/>
      <c r="E115" s="88"/>
      <c r="F115" s="88"/>
      <c r="G115" s="89"/>
      <c r="K115" s="2"/>
      <c r="L115" s="2">
        <f t="shared" si="2"/>
        <v>0</v>
      </c>
      <c r="M115" s="2" t="e">
        <f>IF(H114=#REF!,1,0)</f>
        <v>#REF!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2:24" ht="13.15" x14ac:dyDescent="0.4">
      <c r="B116" s="13"/>
      <c r="C116" s="20"/>
      <c r="D116" s="20"/>
      <c r="E116" s="88"/>
      <c r="F116" s="88"/>
      <c r="G116" s="89"/>
      <c r="K116" s="2"/>
      <c r="L116" s="2">
        <f t="shared" si="2"/>
        <v>0</v>
      </c>
      <c r="M116" s="2" t="e">
        <f>IF(H115=#REF!,1,0)</f>
        <v>#REF!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2:24" ht="13.15" x14ac:dyDescent="0.4">
      <c r="B117" s="13"/>
      <c r="C117" s="20"/>
      <c r="D117" s="20"/>
      <c r="E117" s="88"/>
      <c r="F117" s="88"/>
      <c r="G117" s="89"/>
      <c r="K117" s="2"/>
      <c r="L117" s="2">
        <f t="shared" si="2"/>
        <v>0</v>
      </c>
      <c r="M117" s="2" t="e">
        <f>IF(H116=#REF!,1,0)</f>
        <v>#REF!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2:24" ht="13.15" x14ac:dyDescent="0.4">
      <c r="B118" s="13"/>
      <c r="C118" s="20"/>
      <c r="D118" s="20"/>
      <c r="E118" s="88"/>
      <c r="F118" s="88"/>
      <c r="G118" s="89"/>
      <c r="K118" s="2"/>
      <c r="L118" s="2">
        <f t="shared" si="2"/>
        <v>0</v>
      </c>
      <c r="M118" s="2" t="e">
        <f>IF(H117=#REF!,1,0)</f>
        <v>#REF!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2:24" ht="13.15" x14ac:dyDescent="0.4">
      <c r="B119" s="13"/>
      <c r="C119" s="20"/>
      <c r="D119" s="20"/>
      <c r="E119" s="88"/>
      <c r="F119" s="88"/>
      <c r="G119" s="89"/>
      <c r="K119" s="2"/>
      <c r="L119" s="2">
        <f t="shared" si="2"/>
        <v>0</v>
      </c>
      <c r="M119" s="2" t="e">
        <f>IF(H118=#REF!,1,0)</f>
        <v>#REF!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2:24" ht="13.15" x14ac:dyDescent="0.4">
      <c r="B120" s="13"/>
      <c r="C120" s="20"/>
      <c r="D120" s="20"/>
      <c r="E120" s="88"/>
      <c r="F120" s="88"/>
      <c r="G120" s="89"/>
      <c r="K120" s="2"/>
      <c r="L120" s="2">
        <f t="shared" si="2"/>
        <v>0</v>
      </c>
      <c r="M120" s="2" t="e">
        <f>IF(H119=#REF!,1,0)</f>
        <v>#REF!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2:24" ht="13.15" x14ac:dyDescent="0.4">
      <c r="B121" s="13"/>
      <c r="C121" s="20"/>
      <c r="D121" s="20"/>
      <c r="E121" s="88"/>
      <c r="F121" s="88"/>
      <c r="G121" s="89"/>
      <c r="K121" s="2"/>
      <c r="L121" s="2">
        <f t="shared" si="2"/>
        <v>0</v>
      </c>
      <c r="M121" s="2" t="e">
        <f>IF(H120=#REF!,1,0)</f>
        <v>#REF!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2:24" ht="13.15" x14ac:dyDescent="0.4">
      <c r="B122" s="13"/>
      <c r="C122" s="20"/>
      <c r="D122" s="20"/>
      <c r="E122" s="88"/>
      <c r="F122" s="88"/>
      <c r="G122" s="89"/>
      <c r="K122" s="2"/>
      <c r="L122" s="2">
        <f t="shared" si="2"/>
        <v>0</v>
      </c>
      <c r="M122" s="2" t="e">
        <f>IF(H121=#REF!,1,0)</f>
        <v>#REF!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2:24" ht="13.15" x14ac:dyDescent="0.4">
      <c r="B123" s="13"/>
      <c r="C123" s="20"/>
      <c r="D123" s="20"/>
      <c r="E123" s="88"/>
      <c r="F123" s="88"/>
      <c r="G123" s="89"/>
      <c r="K123" s="2"/>
      <c r="L123" s="2">
        <f t="shared" si="2"/>
        <v>0</v>
      </c>
      <c r="M123" s="2" t="e">
        <f>IF(H122=#REF!,1,0)</f>
        <v>#REF!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2:24" ht="13.15" x14ac:dyDescent="0.4">
      <c r="B124" s="13"/>
      <c r="C124" s="20"/>
      <c r="D124" s="20"/>
      <c r="E124" s="88"/>
      <c r="F124" s="88"/>
      <c r="G124" s="89"/>
      <c r="K124" s="2"/>
      <c r="L124" s="2">
        <f t="shared" si="2"/>
        <v>0</v>
      </c>
      <c r="M124" s="2" t="e">
        <f>IF(H123=#REF!,1,0)</f>
        <v>#REF!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2:24" ht="13.15" x14ac:dyDescent="0.4">
      <c r="B125" s="13"/>
      <c r="C125" s="20"/>
      <c r="D125" s="20"/>
      <c r="E125" s="88"/>
      <c r="F125" s="88"/>
      <c r="G125" s="89"/>
      <c r="K125" s="2"/>
      <c r="L125" s="2">
        <f t="shared" si="2"/>
        <v>0</v>
      </c>
      <c r="M125" s="2" t="e">
        <f>IF(H124=#REF!,1,0)</f>
        <v>#REF!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2:24" ht="13.15" x14ac:dyDescent="0.4">
      <c r="B126" s="13"/>
      <c r="C126" s="20"/>
      <c r="D126" s="20"/>
      <c r="E126" s="88"/>
      <c r="F126" s="88"/>
      <c r="G126" s="89"/>
      <c r="K126" s="2"/>
      <c r="L126" s="2">
        <f t="shared" si="2"/>
        <v>0</v>
      </c>
      <c r="M126" s="2" t="e">
        <f>IF(H125=#REF!,1,0)</f>
        <v>#REF!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2:24" ht="13.15" x14ac:dyDescent="0.4">
      <c r="B127" s="13"/>
      <c r="C127" s="20"/>
      <c r="D127" s="20"/>
      <c r="E127" s="88"/>
      <c r="F127" s="88"/>
      <c r="G127" s="89"/>
      <c r="K127" s="2"/>
      <c r="L127" s="2">
        <f t="shared" si="2"/>
        <v>0</v>
      </c>
      <c r="M127" s="2" t="e">
        <f>IF(H126=#REF!,1,0)</f>
        <v>#REF!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2:24" ht="13.15" x14ac:dyDescent="0.4">
      <c r="B128" s="13"/>
      <c r="C128" s="20"/>
      <c r="D128" s="20"/>
      <c r="E128" s="88"/>
      <c r="F128" s="88"/>
      <c r="G128" s="89"/>
      <c r="K128" s="2"/>
      <c r="L128" s="2">
        <f t="shared" si="2"/>
        <v>0</v>
      </c>
      <c r="M128" s="2" t="e">
        <f>IF(H127=#REF!,1,0)</f>
        <v>#REF!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2:24" ht="13.15" x14ac:dyDescent="0.4">
      <c r="B129" s="13"/>
      <c r="C129" s="20"/>
      <c r="D129" s="20"/>
      <c r="E129" s="88"/>
      <c r="F129" s="88"/>
      <c r="G129" s="89"/>
      <c r="K129" s="2"/>
      <c r="L129" s="2">
        <f t="shared" si="2"/>
        <v>0</v>
      </c>
      <c r="M129" s="2" t="e">
        <f>IF(H128=#REF!,1,0)</f>
        <v>#REF!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2:24" ht="13.15" x14ac:dyDescent="0.4">
      <c r="B130" s="13"/>
      <c r="C130" s="20"/>
      <c r="D130" s="20"/>
      <c r="E130" s="88"/>
      <c r="F130" s="88"/>
      <c r="G130" s="89"/>
      <c r="K130" s="2"/>
      <c r="L130" s="2">
        <f t="shared" si="2"/>
        <v>0</v>
      </c>
      <c r="M130" s="2" t="e">
        <f>IF(H129=#REF!,1,0)</f>
        <v>#REF!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2:24" ht="13.15" x14ac:dyDescent="0.4">
      <c r="B131" s="13"/>
      <c r="C131" s="20"/>
      <c r="D131" s="20"/>
      <c r="E131" s="88"/>
      <c r="F131" s="88"/>
      <c r="G131" s="89"/>
      <c r="K131" s="2"/>
      <c r="L131" s="2">
        <f t="shared" si="2"/>
        <v>0</v>
      </c>
      <c r="M131" s="2" t="e">
        <f>IF(H130=#REF!,1,0)</f>
        <v>#REF!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2:24" ht="13.15" x14ac:dyDescent="0.4">
      <c r="B132" s="13"/>
      <c r="C132" s="20"/>
      <c r="D132" s="20"/>
      <c r="E132" s="88"/>
      <c r="F132" s="88"/>
      <c r="G132" s="89"/>
      <c r="K132" s="2"/>
      <c r="L132" s="2">
        <f t="shared" si="2"/>
        <v>0</v>
      </c>
      <c r="M132" s="2" t="e">
        <f>IF(H131=#REF!,1,0)</f>
        <v>#REF!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2:24" ht="13.15" x14ac:dyDescent="0.4">
      <c r="B133" s="13"/>
      <c r="C133" s="20"/>
      <c r="D133" s="20"/>
      <c r="E133" s="88"/>
      <c r="F133" s="88"/>
      <c r="G133" s="89"/>
      <c r="K133" s="2"/>
      <c r="L133" s="2">
        <f t="shared" ref="L133:L196" si="3">IF(H132=B$2,1,0)</f>
        <v>0</v>
      </c>
      <c r="M133" s="2" t="e">
        <f>IF(H132=#REF!,1,0)</f>
        <v>#REF!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2:24" ht="13.15" x14ac:dyDescent="0.4">
      <c r="B134" s="13"/>
      <c r="C134" s="20"/>
      <c r="D134" s="20"/>
      <c r="E134" s="88"/>
      <c r="F134" s="88"/>
      <c r="G134" s="89"/>
      <c r="K134" s="2"/>
      <c r="L134" s="2">
        <f t="shared" si="3"/>
        <v>0</v>
      </c>
      <c r="M134" s="2" t="e">
        <f>IF(H133=#REF!,1,0)</f>
        <v>#REF!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2:24" ht="13.15" x14ac:dyDescent="0.4">
      <c r="B135" s="13"/>
      <c r="C135" s="20"/>
      <c r="D135" s="20"/>
      <c r="E135" s="88"/>
      <c r="F135" s="88"/>
      <c r="G135" s="89"/>
      <c r="K135" s="2"/>
      <c r="L135" s="2">
        <f t="shared" si="3"/>
        <v>0</v>
      </c>
      <c r="M135" s="2" t="e">
        <f>IF(H134=#REF!,1,0)</f>
        <v>#REF!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2:24" ht="13.15" x14ac:dyDescent="0.4">
      <c r="B136" s="13"/>
      <c r="C136" s="20"/>
      <c r="D136" s="20"/>
      <c r="E136" s="88"/>
      <c r="F136" s="88"/>
      <c r="G136" s="89"/>
      <c r="K136" s="2"/>
      <c r="L136" s="2">
        <f t="shared" si="3"/>
        <v>0</v>
      </c>
      <c r="M136" s="2" t="e">
        <f>IF(H135=#REF!,1,0)</f>
        <v>#REF!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2:24" ht="13.15" x14ac:dyDescent="0.4">
      <c r="B137" s="13"/>
      <c r="C137" s="20"/>
      <c r="D137" s="20"/>
      <c r="E137" s="88"/>
      <c r="F137" s="88"/>
      <c r="G137" s="89"/>
      <c r="K137" s="2"/>
      <c r="L137" s="2">
        <f t="shared" si="3"/>
        <v>0</v>
      </c>
      <c r="M137" s="2" t="e">
        <f>IF(H136=#REF!,1,0)</f>
        <v>#REF!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2:24" ht="13.15" x14ac:dyDescent="0.4">
      <c r="B138" s="13"/>
      <c r="C138" s="20"/>
      <c r="D138" s="20"/>
      <c r="E138" s="88"/>
      <c r="F138" s="88"/>
      <c r="G138" s="89"/>
      <c r="K138" s="2"/>
      <c r="L138" s="2">
        <f t="shared" si="3"/>
        <v>0</v>
      </c>
      <c r="M138" s="2" t="e">
        <f>IF(H137=#REF!,1,0)</f>
        <v>#REF!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2:24" ht="13.15" x14ac:dyDescent="0.4">
      <c r="B139" s="13"/>
      <c r="C139" s="20"/>
      <c r="D139" s="20"/>
      <c r="E139" s="88"/>
      <c r="F139" s="88"/>
      <c r="G139" s="89"/>
      <c r="K139" s="2"/>
      <c r="L139" s="2">
        <f t="shared" si="3"/>
        <v>0</v>
      </c>
      <c r="M139" s="2" t="e">
        <f>IF(H138=#REF!,1,0)</f>
        <v>#REF!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2:24" ht="13.15" x14ac:dyDescent="0.4">
      <c r="B140" s="13"/>
      <c r="C140" s="20"/>
      <c r="D140" s="20"/>
      <c r="E140" s="88"/>
      <c r="F140" s="88"/>
      <c r="G140" s="89"/>
      <c r="K140" s="2"/>
      <c r="L140" s="2">
        <f t="shared" si="3"/>
        <v>0</v>
      </c>
      <c r="M140" s="2" t="e">
        <f>IF(H139=#REF!,1,0)</f>
        <v>#REF!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2:24" ht="13.15" x14ac:dyDescent="0.4">
      <c r="B141" s="13"/>
      <c r="C141" s="20"/>
      <c r="D141" s="20"/>
      <c r="E141" s="88"/>
      <c r="F141" s="88"/>
      <c r="G141" s="89"/>
      <c r="K141" s="2"/>
      <c r="L141" s="2">
        <f t="shared" si="3"/>
        <v>0</v>
      </c>
      <c r="M141" s="2" t="e">
        <f>IF(H140=#REF!,1,0)</f>
        <v>#REF!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2:24" ht="13.15" x14ac:dyDescent="0.4">
      <c r="B142" s="13"/>
      <c r="C142" s="20"/>
      <c r="D142" s="20"/>
      <c r="E142" s="88"/>
      <c r="F142" s="88"/>
      <c r="G142" s="89"/>
      <c r="K142" s="2"/>
      <c r="L142" s="2">
        <f t="shared" si="3"/>
        <v>0</v>
      </c>
      <c r="M142" s="2" t="e">
        <f>IF(H141=#REF!,1,0)</f>
        <v>#REF!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2:24" ht="13.15" x14ac:dyDescent="0.4">
      <c r="B143" s="13"/>
      <c r="C143" s="20"/>
      <c r="D143" s="20"/>
      <c r="E143" s="88"/>
      <c r="F143" s="88"/>
      <c r="G143" s="89"/>
      <c r="K143" s="2"/>
      <c r="L143" s="2">
        <f t="shared" si="3"/>
        <v>0</v>
      </c>
      <c r="M143" s="2" t="e">
        <f>IF(H142=#REF!,1,0)</f>
        <v>#REF!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2:24" ht="13.15" x14ac:dyDescent="0.4">
      <c r="B144" s="13"/>
      <c r="C144" s="20"/>
      <c r="D144" s="20"/>
      <c r="E144" s="88"/>
      <c r="F144" s="88"/>
      <c r="G144" s="89"/>
      <c r="K144" s="2"/>
      <c r="L144" s="2">
        <f t="shared" si="3"/>
        <v>0</v>
      </c>
      <c r="M144" s="2" t="e">
        <f>IF(H143=#REF!,1,0)</f>
        <v>#REF!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2:24" ht="13.15" x14ac:dyDescent="0.4">
      <c r="B145" s="13"/>
      <c r="C145" s="20"/>
      <c r="D145" s="20"/>
      <c r="E145" s="88"/>
      <c r="F145" s="88"/>
      <c r="G145" s="89"/>
      <c r="K145" s="2"/>
      <c r="L145" s="2">
        <f t="shared" si="3"/>
        <v>0</v>
      </c>
      <c r="M145" s="2" t="e">
        <f>IF(H144=#REF!,1,0)</f>
        <v>#REF!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2:24" ht="13.15" x14ac:dyDescent="0.4">
      <c r="B146" s="13"/>
      <c r="C146" s="20"/>
      <c r="D146" s="20"/>
      <c r="E146" s="88"/>
      <c r="F146" s="88"/>
      <c r="G146" s="89"/>
      <c r="K146" s="2"/>
      <c r="L146" s="2">
        <f t="shared" si="3"/>
        <v>0</v>
      </c>
      <c r="M146" s="2" t="e">
        <f>IF(H145=#REF!,1,0)</f>
        <v>#REF!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2:24" ht="13.15" x14ac:dyDescent="0.4">
      <c r="B147" s="13"/>
      <c r="C147" s="20"/>
      <c r="D147" s="20"/>
      <c r="E147" s="88"/>
      <c r="F147" s="88"/>
      <c r="G147" s="89"/>
      <c r="K147" s="2"/>
      <c r="L147" s="2">
        <f t="shared" si="3"/>
        <v>0</v>
      </c>
      <c r="M147" s="2" t="e">
        <f>IF(H146=#REF!,1,0)</f>
        <v>#REF!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2:24" ht="13.15" x14ac:dyDescent="0.4">
      <c r="B148" s="13"/>
      <c r="C148" s="20"/>
      <c r="D148" s="20"/>
      <c r="E148" s="88"/>
      <c r="F148" s="88"/>
      <c r="G148" s="89"/>
      <c r="K148" s="2"/>
      <c r="L148" s="2">
        <f t="shared" si="3"/>
        <v>0</v>
      </c>
      <c r="M148" s="2" t="e">
        <f>IF(H147=#REF!,1,0)</f>
        <v>#REF!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2:24" ht="13.15" x14ac:dyDescent="0.4">
      <c r="B149" s="13"/>
      <c r="C149" s="20"/>
      <c r="D149" s="20"/>
      <c r="E149" s="88"/>
      <c r="F149" s="88"/>
      <c r="G149" s="89"/>
      <c r="K149" s="2"/>
      <c r="L149" s="2">
        <f t="shared" si="3"/>
        <v>0</v>
      </c>
      <c r="M149" s="2" t="e">
        <f>IF(H148=#REF!,1,0)</f>
        <v>#REF!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2:24" ht="13.15" x14ac:dyDescent="0.4">
      <c r="B150" s="13"/>
      <c r="C150" s="20"/>
      <c r="D150" s="20"/>
      <c r="E150" s="88"/>
      <c r="F150" s="88"/>
      <c r="G150" s="89"/>
      <c r="K150" s="2"/>
      <c r="L150" s="2">
        <f t="shared" si="3"/>
        <v>0</v>
      </c>
      <c r="M150" s="2" t="e">
        <f>IF(H149=#REF!,1,0)</f>
        <v>#REF!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2:24" ht="13.15" x14ac:dyDescent="0.4">
      <c r="B151" s="13"/>
      <c r="C151" s="20"/>
      <c r="D151" s="20"/>
      <c r="E151" s="88"/>
      <c r="F151" s="88"/>
      <c r="G151" s="89"/>
      <c r="K151" s="2"/>
      <c r="L151" s="2">
        <f t="shared" si="3"/>
        <v>0</v>
      </c>
      <c r="M151" s="2" t="e">
        <f>IF(H150=#REF!,1,0)</f>
        <v>#REF!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2:24" ht="13.15" x14ac:dyDescent="0.4">
      <c r="B152" s="13"/>
      <c r="C152" s="20"/>
      <c r="D152" s="20"/>
      <c r="E152" s="88"/>
      <c r="F152" s="88"/>
      <c r="G152" s="89"/>
      <c r="K152" s="2"/>
      <c r="L152" s="2">
        <f t="shared" si="3"/>
        <v>0</v>
      </c>
      <c r="M152" s="2" t="e">
        <f>IF(H151=#REF!,1,0)</f>
        <v>#REF!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2:24" ht="13.15" x14ac:dyDescent="0.4">
      <c r="B153" s="13"/>
      <c r="C153" s="20"/>
      <c r="D153" s="20"/>
      <c r="E153" s="88"/>
      <c r="F153" s="88"/>
      <c r="G153" s="89"/>
      <c r="K153" s="2"/>
      <c r="L153" s="2">
        <f t="shared" si="3"/>
        <v>0</v>
      </c>
      <c r="M153" s="2" t="e">
        <f>IF(H152=#REF!,1,0)</f>
        <v>#REF!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2:24" ht="13.15" x14ac:dyDescent="0.4">
      <c r="B154" s="13"/>
      <c r="C154" s="20"/>
      <c r="D154" s="20"/>
      <c r="E154" s="88"/>
      <c r="F154" s="88"/>
      <c r="G154" s="89"/>
      <c r="K154" s="2"/>
      <c r="L154" s="2">
        <f t="shared" si="3"/>
        <v>0</v>
      </c>
      <c r="M154" s="2" t="e">
        <f>IF(H153=#REF!,1,0)</f>
        <v>#REF!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2:24" ht="13.15" x14ac:dyDescent="0.4">
      <c r="B155" s="13"/>
      <c r="C155" s="20"/>
      <c r="D155" s="20"/>
      <c r="E155" s="88"/>
      <c r="F155" s="88"/>
      <c r="G155" s="89"/>
      <c r="K155" s="2"/>
      <c r="L155" s="2">
        <f t="shared" si="3"/>
        <v>0</v>
      </c>
      <c r="M155" s="2" t="e">
        <f>IF(H154=#REF!,1,0)</f>
        <v>#REF!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2:24" ht="13.15" x14ac:dyDescent="0.4">
      <c r="B156" s="13"/>
      <c r="C156" s="20"/>
      <c r="D156" s="20"/>
      <c r="E156" s="88"/>
      <c r="F156" s="88"/>
      <c r="G156" s="89"/>
      <c r="K156" s="2"/>
      <c r="L156" s="2">
        <f t="shared" si="3"/>
        <v>0</v>
      </c>
      <c r="M156" s="2" t="e">
        <f>IF(H155=#REF!,1,0)</f>
        <v>#REF!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2:24" ht="13.15" x14ac:dyDescent="0.4">
      <c r="B157" s="13"/>
      <c r="C157" s="20"/>
      <c r="D157" s="20"/>
      <c r="E157" s="88"/>
      <c r="F157" s="88"/>
      <c r="G157" s="89"/>
      <c r="K157" s="2"/>
      <c r="L157" s="2">
        <f t="shared" si="3"/>
        <v>0</v>
      </c>
      <c r="M157" s="2" t="e">
        <f>IF(H156=#REF!,1,0)</f>
        <v>#REF!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2:24" ht="13.15" x14ac:dyDescent="0.4">
      <c r="B158" s="13"/>
      <c r="C158" s="20"/>
      <c r="D158" s="20"/>
      <c r="E158" s="88"/>
      <c r="F158" s="88"/>
      <c r="G158" s="89"/>
      <c r="K158" s="2"/>
      <c r="L158" s="2">
        <f t="shared" si="3"/>
        <v>0</v>
      </c>
      <c r="M158" s="2" t="e">
        <f>IF(H157=#REF!,1,0)</f>
        <v>#REF!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2:24" ht="13.15" x14ac:dyDescent="0.4">
      <c r="B159" s="13"/>
      <c r="C159" s="20"/>
      <c r="D159" s="20"/>
      <c r="E159" s="88"/>
      <c r="F159" s="88"/>
      <c r="G159" s="89"/>
      <c r="K159" s="2"/>
      <c r="L159" s="2">
        <f t="shared" si="3"/>
        <v>0</v>
      </c>
      <c r="M159" s="2" t="e">
        <f>IF(H158=#REF!,1,0)</f>
        <v>#REF!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2:24" ht="13.15" x14ac:dyDescent="0.4">
      <c r="B160" s="13"/>
      <c r="C160" s="20"/>
      <c r="D160" s="20"/>
      <c r="E160" s="88"/>
      <c r="F160" s="88"/>
      <c r="G160" s="89"/>
      <c r="K160" s="2"/>
      <c r="L160" s="2">
        <f t="shared" si="3"/>
        <v>0</v>
      </c>
      <c r="M160" s="2" t="e">
        <f>IF(H159=#REF!,1,0)</f>
        <v>#REF!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2:24" ht="13.15" x14ac:dyDescent="0.4">
      <c r="B161" s="13"/>
      <c r="C161" s="20"/>
      <c r="D161" s="20"/>
      <c r="E161" s="88"/>
      <c r="F161" s="88"/>
      <c r="G161" s="89"/>
      <c r="K161" s="2"/>
      <c r="L161" s="2">
        <f t="shared" si="3"/>
        <v>0</v>
      </c>
      <c r="M161" s="2" t="e">
        <f>IF(H160=#REF!,1,0)</f>
        <v>#REF!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2:24" ht="13.15" x14ac:dyDescent="0.4">
      <c r="B162" s="13"/>
      <c r="C162" s="20"/>
      <c r="D162" s="20"/>
      <c r="E162" s="88"/>
      <c r="F162" s="88"/>
      <c r="G162" s="89"/>
      <c r="K162" s="2"/>
      <c r="L162" s="2">
        <f t="shared" si="3"/>
        <v>0</v>
      </c>
      <c r="M162" s="2" t="e">
        <f>IF(H161=#REF!,1,0)</f>
        <v>#REF!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2:24" ht="13.15" x14ac:dyDescent="0.4">
      <c r="B163" s="13"/>
      <c r="C163" s="20"/>
      <c r="D163" s="20"/>
      <c r="E163" s="88"/>
      <c r="F163" s="88"/>
      <c r="G163" s="89"/>
      <c r="K163" s="2"/>
      <c r="L163" s="2">
        <f t="shared" si="3"/>
        <v>0</v>
      </c>
      <c r="M163" s="2" t="e">
        <f>IF(H162=#REF!,1,0)</f>
        <v>#REF!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2:24" ht="13.15" x14ac:dyDescent="0.4">
      <c r="B164" s="13"/>
      <c r="C164" s="20"/>
      <c r="D164" s="20"/>
      <c r="E164" s="88"/>
      <c r="F164" s="88"/>
      <c r="G164" s="89"/>
      <c r="K164" s="2"/>
      <c r="L164" s="2">
        <f t="shared" si="3"/>
        <v>0</v>
      </c>
      <c r="M164" s="2" t="e">
        <f>IF(H163=#REF!,1,0)</f>
        <v>#REF!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2:24" ht="13.15" x14ac:dyDescent="0.4">
      <c r="B165" s="13"/>
      <c r="C165" s="20"/>
      <c r="D165" s="20"/>
      <c r="E165" s="88"/>
      <c r="F165" s="88"/>
      <c r="G165" s="89"/>
      <c r="K165" s="2"/>
      <c r="L165" s="2">
        <f t="shared" si="3"/>
        <v>0</v>
      </c>
      <c r="M165" s="2" t="e">
        <f>IF(H164=#REF!,1,0)</f>
        <v>#REF!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2:24" ht="13.15" x14ac:dyDescent="0.4">
      <c r="B166" s="13"/>
      <c r="C166" s="20"/>
      <c r="D166" s="20"/>
      <c r="E166" s="88"/>
      <c r="F166" s="88"/>
      <c r="G166" s="89"/>
      <c r="K166" s="2"/>
      <c r="L166" s="2">
        <f t="shared" si="3"/>
        <v>0</v>
      </c>
      <c r="M166" s="2" t="e">
        <f>IF(H165=#REF!,1,0)</f>
        <v>#REF!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2:24" ht="13.15" x14ac:dyDescent="0.4">
      <c r="B167" s="13"/>
      <c r="C167" s="20"/>
      <c r="D167" s="20"/>
      <c r="E167" s="88"/>
      <c r="F167" s="88"/>
      <c r="G167" s="89"/>
      <c r="K167" s="2"/>
      <c r="L167" s="2">
        <f t="shared" si="3"/>
        <v>0</v>
      </c>
      <c r="M167" s="2" t="e">
        <f>IF(H166=#REF!,1,0)</f>
        <v>#REF!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2:24" ht="13.15" x14ac:dyDescent="0.4">
      <c r="B168" s="13"/>
      <c r="C168" s="20"/>
      <c r="D168" s="20"/>
      <c r="E168" s="88"/>
      <c r="F168" s="88"/>
      <c r="G168" s="89"/>
      <c r="K168" s="2"/>
      <c r="L168" s="2">
        <f t="shared" si="3"/>
        <v>0</v>
      </c>
      <c r="M168" s="2" t="e">
        <f>IF(H167=#REF!,1,0)</f>
        <v>#REF!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2:24" ht="13.15" x14ac:dyDescent="0.4">
      <c r="B169" s="13"/>
      <c r="C169" s="20"/>
      <c r="D169" s="20"/>
      <c r="E169" s="88"/>
      <c r="F169" s="88"/>
      <c r="G169" s="89"/>
      <c r="K169" s="2"/>
      <c r="L169" s="2">
        <f t="shared" si="3"/>
        <v>0</v>
      </c>
      <c r="M169" s="2" t="e">
        <f>IF(H168=#REF!,1,0)</f>
        <v>#REF!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2:24" ht="13.15" x14ac:dyDescent="0.4">
      <c r="B170" s="13"/>
      <c r="C170" s="20"/>
      <c r="D170" s="20"/>
      <c r="E170" s="88"/>
      <c r="F170" s="88"/>
      <c r="G170" s="89"/>
      <c r="K170" s="2"/>
      <c r="L170" s="2">
        <f t="shared" si="3"/>
        <v>0</v>
      </c>
      <c r="M170" s="2" t="e">
        <f>IF(H169=#REF!,1,0)</f>
        <v>#REF!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2:24" ht="13.15" x14ac:dyDescent="0.4">
      <c r="B171" s="13"/>
      <c r="C171" s="20"/>
      <c r="D171" s="20"/>
      <c r="E171" s="88"/>
      <c r="F171" s="88"/>
      <c r="G171" s="89"/>
      <c r="K171" s="2"/>
      <c r="L171" s="2">
        <f t="shared" si="3"/>
        <v>0</v>
      </c>
      <c r="M171" s="2" t="e">
        <f>IF(H170=#REF!,1,0)</f>
        <v>#REF!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2:24" ht="13.15" x14ac:dyDescent="0.4">
      <c r="B172" s="13"/>
      <c r="C172" s="20"/>
      <c r="D172" s="20"/>
      <c r="E172" s="88"/>
      <c r="F172" s="88"/>
      <c r="G172" s="89"/>
      <c r="K172" s="2"/>
      <c r="L172" s="2">
        <f t="shared" si="3"/>
        <v>0</v>
      </c>
      <c r="M172" s="2" t="e">
        <f>IF(H171=#REF!,1,0)</f>
        <v>#REF!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2:24" ht="13.15" x14ac:dyDescent="0.4">
      <c r="B173" s="13"/>
      <c r="C173" s="20"/>
      <c r="D173" s="20"/>
      <c r="E173" s="88"/>
      <c r="F173" s="88"/>
      <c r="G173" s="89"/>
      <c r="K173" s="2"/>
      <c r="L173" s="2">
        <f t="shared" si="3"/>
        <v>0</v>
      </c>
      <c r="M173" s="2" t="e">
        <f>IF(H172=#REF!,1,0)</f>
        <v>#REF!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2:24" ht="13.15" x14ac:dyDescent="0.4">
      <c r="B174" s="13"/>
      <c r="C174" s="20"/>
      <c r="D174" s="20"/>
      <c r="E174" s="88"/>
      <c r="F174" s="88"/>
      <c r="G174" s="89"/>
      <c r="K174" s="2"/>
      <c r="L174" s="2">
        <f t="shared" si="3"/>
        <v>0</v>
      </c>
      <c r="M174" s="2" t="e">
        <f>IF(H173=#REF!,1,0)</f>
        <v>#REF!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2:24" ht="13.15" x14ac:dyDescent="0.4">
      <c r="B175" s="13"/>
      <c r="C175" s="20"/>
      <c r="D175" s="20"/>
      <c r="E175" s="88"/>
      <c r="F175" s="88"/>
      <c r="G175" s="89"/>
      <c r="K175" s="2"/>
      <c r="L175" s="2">
        <f t="shared" si="3"/>
        <v>0</v>
      </c>
      <c r="M175" s="2" t="e">
        <f>IF(H174=#REF!,1,0)</f>
        <v>#REF!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2:24" ht="13.15" x14ac:dyDescent="0.4">
      <c r="B176" s="13"/>
      <c r="C176" s="20"/>
      <c r="D176" s="20"/>
      <c r="E176" s="88"/>
      <c r="F176" s="88"/>
      <c r="G176" s="89"/>
      <c r="K176" s="2"/>
      <c r="L176" s="2">
        <f t="shared" si="3"/>
        <v>0</v>
      </c>
      <c r="M176" s="2" t="e">
        <f>IF(H175=#REF!,1,0)</f>
        <v>#REF!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2:24" ht="13.15" x14ac:dyDescent="0.4">
      <c r="B177" s="13"/>
      <c r="C177" s="20"/>
      <c r="D177" s="20"/>
      <c r="E177" s="88"/>
      <c r="F177" s="88"/>
      <c r="G177" s="89"/>
      <c r="K177" s="2"/>
      <c r="L177" s="2">
        <f t="shared" si="3"/>
        <v>0</v>
      </c>
      <c r="M177" s="2" t="e">
        <f>IF(H176=#REF!,1,0)</f>
        <v>#REF!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2:24" ht="13.15" x14ac:dyDescent="0.4">
      <c r="B178" s="13"/>
      <c r="C178" s="20"/>
      <c r="D178" s="20"/>
      <c r="E178" s="88"/>
      <c r="F178" s="88"/>
      <c r="G178" s="89"/>
      <c r="K178" s="2"/>
      <c r="L178" s="2">
        <f t="shared" si="3"/>
        <v>0</v>
      </c>
      <c r="M178" s="2" t="e">
        <f>IF(H177=#REF!,1,0)</f>
        <v>#REF!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2:24" ht="13.15" x14ac:dyDescent="0.4">
      <c r="B179" s="13"/>
      <c r="C179" s="20"/>
      <c r="D179" s="20"/>
      <c r="E179" s="88"/>
      <c r="F179" s="88"/>
      <c r="G179" s="89"/>
      <c r="K179" s="2"/>
      <c r="L179" s="2">
        <f t="shared" si="3"/>
        <v>0</v>
      </c>
      <c r="M179" s="2" t="e">
        <f>IF(H178=#REF!,1,0)</f>
        <v>#REF!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2:24" ht="13.15" x14ac:dyDescent="0.4">
      <c r="B180" s="13"/>
      <c r="C180" s="20"/>
      <c r="D180" s="20"/>
      <c r="E180" s="88"/>
      <c r="F180" s="88"/>
      <c r="G180" s="89"/>
      <c r="K180" s="2"/>
      <c r="L180" s="2">
        <f t="shared" si="3"/>
        <v>0</v>
      </c>
      <c r="M180" s="2" t="e">
        <f>IF(H179=#REF!,1,0)</f>
        <v>#REF!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2:24" ht="13.15" x14ac:dyDescent="0.4">
      <c r="B181" s="13"/>
      <c r="C181" s="20"/>
      <c r="D181" s="20"/>
      <c r="E181" s="88"/>
      <c r="F181" s="88"/>
      <c r="G181" s="89"/>
      <c r="K181" s="2"/>
      <c r="L181" s="2">
        <f t="shared" si="3"/>
        <v>0</v>
      </c>
      <c r="M181" s="2" t="e">
        <f>IF(H180=#REF!,1,0)</f>
        <v>#REF!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2:24" ht="13.15" x14ac:dyDescent="0.4">
      <c r="B182" s="13"/>
      <c r="C182" s="20"/>
      <c r="D182" s="20"/>
      <c r="E182" s="88"/>
      <c r="F182" s="88"/>
      <c r="G182" s="89"/>
      <c r="K182" s="2"/>
      <c r="L182" s="2">
        <f t="shared" si="3"/>
        <v>0</v>
      </c>
      <c r="M182" s="2" t="e">
        <f>IF(H181=#REF!,1,0)</f>
        <v>#REF!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2:24" ht="13.15" x14ac:dyDescent="0.4">
      <c r="B183" s="13"/>
      <c r="C183" s="20"/>
      <c r="D183" s="20"/>
      <c r="E183" s="88"/>
      <c r="F183" s="88"/>
      <c r="G183" s="89"/>
      <c r="K183" s="2"/>
      <c r="L183" s="2">
        <f t="shared" si="3"/>
        <v>0</v>
      </c>
      <c r="M183" s="2" t="e">
        <f>IF(H182=#REF!,1,0)</f>
        <v>#REF!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2:24" ht="13.15" x14ac:dyDescent="0.4">
      <c r="B184" s="13"/>
      <c r="C184" s="20"/>
      <c r="D184" s="20"/>
      <c r="E184" s="88"/>
      <c r="F184" s="88"/>
      <c r="G184" s="89"/>
      <c r="K184" s="2"/>
      <c r="L184" s="2">
        <f t="shared" si="3"/>
        <v>0</v>
      </c>
      <c r="M184" s="2" t="e">
        <f>IF(H183=#REF!,1,0)</f>
        <v>#REF!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2:24" ht="13.15" x14ac:dyDescent="0.4">
      <c r="B185" s="13"/>
      <c r="C185" s="20"/>
      <c r="D185" s="20"/>
      <c r="E185" s="88"/>
      <c r="F185" s="88"/>
      <c r="G185" s="89"/>
      <c r="K185" s="2"/>
      <c r="L185" s="2">
        <f t="shared" si="3"/>
        <v>0</v>
      </c>
      <c r="M185" s="2" t="e">
        <f>IF(H184=#REF!,1,0)</f>
        <v>#REF!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2:24" ht="13.15" x14ac:dyDescent="0.4">
      <c r="B186" s="13"/>
      <c r="C186" s="20"/>
      <c r="D186" s="20"/>
      <c r="E186" s="88"/>
      <c r="F186" s="88"/>
      <c r="G186" s="89"/>
      <c r="K186" s="2"/>
      <c r="L186" s="2">
        <f t="shared" si="3"/>
        <v>0</v>
      </c>
      <c r="M186" s="2" t="e">
        <f>IF(H185=#REF!,1,0)</f>
        <v>#REF!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2:24" ht="13.15" x14ac:dyDescent="0.4">
      <c r="B187" s="13"/>
      <c r="C187" s="20"/>
      <c r="D187" s="20"/>
      <c r="E187" s="88"/>
      <c r="F187" s="88"/>
      <c r="G187" s="89"/>
      <c r="K187" s="2"/>
      <c r="L187" s="2">
        <f t="shared" si="3"/>
        <v>0</v>
      </c>
      <c r="M187" s="2" t="e">
        <f>IF(H186=#REF!,1,0)</f>
        <v>#REF!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2:24" ht="13.15" x14ac:dyDescent="0.4">
      <c r="B188" s="13"/>
      <c r="C188" s="20"/>
      <c r="D188" s="20"/>
      <c r="E188" s="88"/>
      <c r="F188" s="88"/>
      <c r="G188" s="89"/>
      <c r="K188" s="2"/>
      <c r="L188" s="2">
        <f t="shared" si="3"/>
        <v>0</v>
      </c>
      <c r="M188" s="2" t="e">
        <f>IF(H187=#REF!,1,0)</f>
        <v>#REF!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2:24" ht="13.15" x14ac:dyDescent="0.4">
      <c r="B189" s="13"/>
      <c r="C189" s="20"/>
      <c r="D189" s="20"/>
      <c r="E189" s="88"/>
      <c r="F189" s="88"/>
      <c r="G189" s="89"/>
      <c r="K189" s="2"/>
      <c r="L189" s="2">
        <f t="shared" si="3"/>
        <v>0</v>
      </c>
      <c r="M189" s="2" t="e">
        <f>IF(H188=#REF!,1,0)</f>
        <v>#REF!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2:24" ht="13.15" x14ac:dyDescent="0.4">
      <c r="B190" s="13"/>
      <c r="C190" s="20"/>
      <c r="D190" s="20"/>
      <c r="E190" s="88"/>
      <c r="F190" s="88"/>
      <c r="G190" s="89"/>
      <c r="K190" s="2"/>
      <c r="L190" s="2">
        <f t="shared" si="3"/>
        <v>0</v>
      </c>
      <c r="M190" s="2" t="e">
        <f>IF(H189=#REF!,1,0)</f>
        <v>#REF!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2:24" ht="13.15" x14ac:dyDescent="0.4">
      <c r="B191" s="13"/>
      <c r="C191" s="20"/>
      <c r="D191" s="20"/>
      <c r="E191" s="88"/>
      <c r="F191" s="88"/>
      <c r="G191" s="89"/>
      <c r="K191" s="2"/>
      <c r="L191" s="2">
        <f t="shared" si="3"/>
        <v>0</v>
      </c>
      <c r="M191" s="2" t="e">
        <f>IF(H190=#REF!,1,0)</f>
        <v>#REF!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2:24" ht="13.15" x14ac:dyDescent="0.4">
      <c r="B192" s="13"/>
      <c r="C192" s="20"/>
      <c r="D192" s="20"/>
      <c r="E192" s="88"/>
      <c r="F192" s="88"/>
      <c r="G192" s="89"/>
      <c r="K192" s="2"/>
      <c r="L192" s="2">
        <f t="shared" si="3"/>
        <v>0</v>
      </c>
      <c r="M192" s="2" t="e">
        <f>IF(H191=#REF!,1,0)</f>
        <v>#REF!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2:24" ht="13.15" x14ac:dyDescent="0.4">
      <c r="B193" s="13"/>
      <c r="C193" s="20"/>
      <c r="D193" s="20"/>
      <c r="E193" s="88"/>
      <c r="F193" s="88"/>
      <c r="G193" s="89"/>
      <c r="K193" s="2"/>
      <c r="L193" s="2">
        <f t="shared" si="3"/>
        <v>0</v>
      </c>
      <c r="M193" s="2" t="e">
        <f>IF(H192=#REF!,1,0)</f>
        <v>#REF!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2:24" ht="13.15" x14ac:dyDescent="0.4">
      <c r="B194" s="13"/>
      <c r="C194" s="20"/>
      <c r="D194" s="20"/>
      <c r="E194" s="88"/>
      <c r="F194" s="88"/>
      <c r="G194" s="89"/>
      <c r="K194" s="2"/>
      <c r="L194" s="2">
        <f t="shared" si="3"/>
        <v>0</v>
      </c>
      <c r="M194" s="2" t="e">
        <f>IF(H193=#REF!,1,0)</f>
        <v>#REF!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2:24" ht="13.15" x14ac:dyDescent="0.4">
      <c r="B195" s="13"/>
      <c r="C195" s="20"/>
      <c r="D195" s="20"/>
      <c r="E195" s="88"/>
      <c r="F195" s="88"/>
      <c r="G195" s="89"/>
      <c r="K195" s="2"/>
      <c r="L195" s="2">
        <f t="shared" si="3"/>
        <v>0</v>
      </c>
      <c r="M195" s="2" t="e">
        <f>IF(H194=#REF!,1,0)</f>
        <v>#REF!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2:24" ht="13.15" x14ac:dyDescent="0.4">
      <c r="B196" s="13"/>
      <c r="C196" s="20"/>
      <c r="D196" s="20"/>
      <c r="E196" s="88"/>
      <c r="F196" s="88"/>
      <c r="G196" s="89"/>
      <c r="K196" s="2"/>
      <c r="L196" s="2">
        <f t="shared" si="3"/>
        <v>0</v>
      </c>
      <c r="M196" s="2" t="e">
        <f>IF(H195=#REF!,1,0)</f>
        <v>#REF!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2:24" ht="13.15" x14ac:dyDescent="0.4">
      <c r="B197" s="13"/>
      <c r="C197" s="20"/>
      <c r="D197" s="20"/>
      <c r="E197" s="88"/>
      <c r="F197" s="88"/>
      <c r="G197" s="89"/>
      <c r="K197" s="2"/>
      <c r="L197" s="2">
        <f t="shared" ref="L197:L260" si="4">IF(H196=B$2,1,0)</f>
        <v>0</v>
      </c>
      <c r="M197" s="2" t="e">
        <f>IF(H196=#REF!,1,0)</f>
        <v>#REF!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2:24" ht="13.15" x14ac:dyDescent="0.4">
      <c r="B198" s="13"/>
      <c r="C198" s="20"/>
      <c r="D198" s="20"/>
      <c r="E198" s="88"/>
      <c r="F198" s="88"/>
      <c r="G198" s="89"/>
      <c r="K198" s="2"/>
      <c r="L198" s="2">
        <f t="shared" si="4"/>
        <v>0</v>
      </c>
      <c r="M198" s="2" t="e">
        <f>IF(H197=#REF!,1,0)</f>
        <v>#REF!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2:24" ht="13.15" x14ac:dyDescent="0.4">
      <c r="B199" s="13"/>
      <c r="C199" s="20"/>
      <c r="D199" s="20"/>
      <c r="E199" s="88"/>
      <c r="F199" s="88"/>
      <c r="G199" s="89"/>
      <c r="K199" s="2"/>
      <c r="L199" s="2">
        <f t="shared" si="4"/>
        <v>0</v>
      </c>
      <c r="M199" s="2" t="e">
        <f>IF(H198=#REF!,1,0)</f>
        <v>#REF!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2:24" ht="13.15" x14ac:dyDescent="0.4">
      <c r="B200" s="13"/>
      <c r="C200" s="20"/>
      <c r="D200" s="20"/>
      <c r="E200" s="88"/>
      <c r="F200" s="88"/>
      <c r="G200" s="89"/>
      <c r="K200" s="2"/>
      <c r="L200" s="2">
        <f t="shared" si="4"/>
        <v>0</v>
      </c>
      <c r="M200" s="2" t="e">
        <f>IF(H199=#REF!,1,0)</f>
        <v>#REF!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2:24" ht="13.15" x14ac:dyDescent="0.4">
      <c r="B201" s="13"/>
      <c r="C201" s="20"/>
      <c r="D201" s="20"/>
      <c r="E201" s="88"/>
      <c r="F201" s="88"/>
      <c r="G201" s="89"/>
      <c r="K201" s="2"/>
      <c r="L201" s="2">
        <f t="shared" si="4"/>
        <v>0</v>
      </c>
      <c r="M201" s="2" t="e">
        <f>IF(H200=#REF!,1,0)</f>
        <v>#REF!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2:24" ht="13.15" x14ac:dyDescent="0.4">
      <c r="B202" s="13"/>
      <c r="C202" s="20"/>
      <c r="D202" s="20"/>
      <c r="E202" s="88"/>
      <c r="F202" s="88"/>
      <c r="G202" s="89"/>
      <c r="K202" s="2"/>
      <c r="L202" s="2">
        <f t="shared" si="4"/>
        <v>0</v>
      </c>
      <c r="M202" s="2" t="e">
        <f>IF(H201=#REF!,1,0)</f>
        <v>#REF!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2:24" ht="13.15" x14ac:dyDescent="0.4">
      <c r="B203" s="13"/>
      <c r="C203" s="20"/>
      <c r="D203" s="20"/>
      <c r="E203" s="88"/>
      <c r="F203" s="88"/>
      <c r="G203" s="89"/>
      <c r="K203" s="2"/>
      <c r="L203" s="2">
        <f t="shared" si="4"/>
        <v>0</v>
      </c>
      <c r="M203" s="2" t="e">
        <f>IF(H202=#REF!,1,0)</f>
        <v>#REF!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2:24" ht="13.15" x14ac:dyDescent="0.4">
      <c r="B204" s="13"/>
      <c r="C204" s="20"/>
      <c r="D204" s="20"/>
      <c r="E204" s="88"/>
      <c r="F204" s="88"/>
      <c r="G204" s="89"/>
      <c r="K204" s="2"/>
      <c r="L204" s="2">
        <f t="shared" si="4"/>
        <v>0</v>
      </c>
      <c r="M204" s="2" t="e">
        <f>IF(H203=#REF!,1,0)</f>
        <v>#REF!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2:24" ht="13.15" x14ac:dyDescent="0.4">
      <c r="B205" s="13"/>
      <c r="C205" s="20"/>
      <c r="D205" s="20"/>
      <c r="E205" s="88"/>
      <c r="F205" s="88"/>
      <c r="G205" s="89"/>
      <c r="K205" s="2"/>
      <c r="L205" s="2">
        <f t="shared" si="4"/>
        <v>0</v>
      </c>
      <c r="M205" s="2" t="e">
        <f>IF(H204=#REF!,1,0)</f>
        <v>#REF!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2:24" ht="13.15" x14ac:dyDescent="0.4">
      <c r="B206" s="13"/>
      <c r="C206" s="20"/>
      <c r="D206" s="20"/>
      <c r="E206" s="88"/>
      <c r="F206" s="88"/>
      <c r="G206" s="89"/>
      <c r="K206" s="2"/>
      <c r="L206" s="2">
        <f t="shared" si="4"/>
        <v>0</v>
      </c>
      <c r="M206" s="2" t="e">
        <f>IF(H205=#REF!,1,0)</f>
        <v>#REF!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2:24" ht="13.15" x14ac:dyDescent="0.4">
      <c r="B207" s="13"/>
      <c r="C207" s="20"/>
      <c r="D207" s="20"/>
      <c r="E207" s="88"/>
      <c r="F207" s="88"/>
      <c r="G207" s="89"/>
      <c r="K207" s="2"/>
      <c r="L207" s="2">
        <f t="shared" si="4"/>
        <v>0</v>
      </c>
      <c r="M207" s="2" t="e">
        <f>IF(H206=#REF!,1,0)</f>
        <v>#REF!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2:24" ht="13.15" x14ac:dyDescent="0.4">
      <c r="B208" s="13"/>
      <c r="C208" s="20"/>
      <c r="D208" s="20"/>
      <c r="E208" s="88"/>
      <c r="F208" s="88"/>
      <c r="G208" s="89"/>
      <c r="K208" s="2"/>
      <c r="L208" s="2">
        <f t="shared" si="4"/>
        <v>0</v>
      </c>
      <c r="M208" s="2" t="e">
        <f>IF(H207=#REF!,1,0)</f>
        <v>#REF!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2:24" ht="13.15" x14ac:dyDescent="0.4">
      <c r="B209" s="13"/>
      <c r="C209" s="20"/>
      <c r="D209" s="20"/>
      <c r="E209" s="88"/>
      <c r="F209" s="88"/>
      <c r="G209" s="89"/>
      <c r="K209" s="2"/>
      <c r="L209" s="2">
        <f t="shared" si="4"/>
        <v>0</v>
      </c>
      <c r="M209" s="2" t="e">
        <f>IF(H208=#REF!,1,0)</f>
        <v>#REF!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2:24" ht="13.15" x14ac:dyDescent="0.4">
      <c r="B210" s="13"/>
      <c r="C210" s="20"/>
      <c r="D210" s="20"/>
      <c r="E210" s="88"/>
      <c r="F210" s="88"/>
      <c r="G210" s="89"/>
      <c r="K210" s="2"/>
      <c r="L210" s="2">
        <f t="shared" si="4"/>
        <v>0</v>
      </c>
      <c r="M210" s="2" t="e">
        <f>IF(H209=#REF!,1,0)</f>
        <v>#REF!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2:24" ht="13.15" x14ac:dyDescent="0.4">
      <c r="B211" s="13"/>
      <c r="C211" s="20"/>
      <c r="D211" s="20"/>
      <c r="E211" s="88"/>
      <c r="F211" s="88"/>
      <c r="G211" s="89"/>
      <c r="K211" s="2"/>
      <c r="L211" s="2">
        <f t="shared" si="4"/>
        <v>0</v>
      </c>
      <c r="M211" s="2" t="e">
        <f>IF(H210=#REF!,1,0)</f>
        <v>#REF!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2:24" ht="13.15" x14ac:dyDescent="0.4">
      <c r="B212" s="13"/>
      <c r="C212" s="20"/>
      <c r="D212" s="20"/>
      <c r="E212" s="88"/>
      <c r="F212" s="88"/>
      <c r="G212" s="89"/>
      <c r="K212" s="2"/>
      <c r="L212" s="2">
        <f t="shared" si="4"/>
        <v>0</v>
      </c>
      <c r="M212" s="2" t="e">
        <f>IF(H211=#REF!,1,0)</f>
        <v>#REF!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2:24" ht="13.15" x14ac:dyDescent="0.4">
      <c r="B213" s="13"/>
      <c r="C213" s="20"/>
      <c r="D213" s="20"/>
      <c r="E213" s="88"/>
      <c r="F213" s="88"/>
      <c r="G213" s="89"/>
      <c r="K213" s="2"/>
      <c r="L213" s="2">
        <f t="shared" si="4"/>
        <v>0</v>
      </c>
      <c r="M213" s="2" t="e">
        <f>IF(H212=#REF!,1,0)</f>
        <v>#REF!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2:24" ht="13.15" x14ac:dyDescent="0.4">
      <c r="B214" s="13"/>
      <c r="C214" s="20"/>
      <c r="D214" s="20"/>
      <c r="E214" s="88"/>
      <c r="F214" s="88"/>
      <c r="G214" s="89"/>
      <c r="K214" s="2"/>
      <c r="L214" s="2">
        <f t="shared" si="4"/>
        <v>0</v>
      </c>
      <c r="M214" s="2" t="e">
        <f>IF(H213=#REF!,1,0)</f>
        <v>#REF!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2:24" ht="13.15" x14ac:dyDescent="0.4">
      <c r="B215" s="13"/>
      <c r="C215" s="20"/>
      <c r="D215" s="20"/>
      <c r="E215" s="88"/>
      <c r="F215" s="88"/>
      <c r="G215" s="89"/>
      <c r="K215" s="2"/>
      <c r="L215" s="2">
        <f t="shared" si="4"/>
        <v>0</v>
      </c>
      <c r="M215" s="2" t="e">
        <f>IF(H214=#REF!,1,0)</f>
        <v>#REF!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2:24" ht="13.15" x14ac:dyDescent="0.4">
      <c r="B216" s="13"/>
      <c r="C216" s="20"/>
      <c r="D216" s="20"/>
      <c r="E216" s="88"/>
      <c r="F216" s="88"/>
      <c r="G216" s="89"/>
      <c r="K216" s="2"/>
      <c r="L216" s="2">
        <f t="shared" si="4"/>
        <v>0</v>
      </c>
      <c r="M216" s="2" t="e">
        <f>IF(H215=#REF!,1,0)</f>
        <v>#REF!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2:24" ht="13.15" x14ac:dyDescent="0.4">
      <c r="B217" s="13"/>
      <c r="C217" s="20"/>
      <c r="D217" s="20"/>
      <c r="E217" s="88"/>
      <c r="F217" s="88"/>
      <c r="G217" s="89"/>
      <c r="K217" s="2"/>
      <c r="L217" s="2">
        <f t="shared" si="4"/>
        <v>0</v>
      </c>
      <c r="M217" s="2" t="e">
        <f>IF(H216=#REF!,1,0)</f>
        <v>#REF!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2:24" ht="13.15" x14ac:dyDescent="0.4">
      <c r="B218" s="13"/>
      <c r="C218" s="20"/>
      <c r="D218" s="20"/>
      <c r="E218" s="88"/>
      <c r="F218" s="88"/>
      <c r="G218" s="89"/>
      <c r="K218" s="2"/>
      <c r="L218" s="2">
        <f t="shared" si="4"/>
        <v>0</v>
      </c>
      <c r="M218" s="2" t="e">
        <f>IF(H217=#REF!,1,0)</f>
        <v>#REF!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2:24" ht="13.15" x14ac:dyDescent="0.4">
      <c r="B219" s="13"/>
      <c r="C219" s="20"/>
      <c r="D219" s="20"/>
      <c r="E219" s="88"/>
      <c r="F219" s="88"/>
      <c r="G219" s="89"/>
      <c r="K219" s="2"/>
      <c r="L219" s="2">
        <f t="shared" si="4"/>
        <v>0</v>
      </c>
      <c r="M219" s="2" t="e">
        <f>IF(H218=#REF!,1,0)</f>
        <v>#REF!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2:24" ht="13.15" x14ac:dyDescent="0.4">
      <c r="B220" s="13"/>
      <c r="C220" s="20"/>
      <c r="D220" s="20"/>
      <c r="E220" s="88"/>
      <c r="F220" s="88"/>
      <c r="G220" s="89"/>
      <c r="K220" s="2"/>
      <c r="L220" s="2">
        <f t="shared" si="4"/>
        <v>0</v>
      </c>
      <c r="M220" s="2" t="e">
        <f>IF(H219=#REF!,1,0)</f>
        <v>#REF!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2:24" ht="13.15" x14ac:dyDescent="0.4">
      <c r="B221" s="2"/>
      <c r="C221" s="2"/>
      <c r="D221" s="2"/>
      <c r="E221" s="2"/>
      <c r="F221" s="2"/>
      <c r="G221" s="2"/>
      <c r="K221" s="2"/>
      <c r="L221" s="2">
        <f t="shared" si="4"/>
        <v>0</v>
      </c>
      <c r="M221" s="2" t="e">
        <f>IF(H220=#REF!,1,0)</f>
        <v>#REF!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2:24" ht="13.15" x14ac:dyDescent="0.4">
      <c r="B222" s="2"/>
      <c r="C222" s="2"/>
      <c r="D222" s="2"/>
      <c r="E222" s="2"/>
      <c r="F222" s="2"/>
      <c r="G222" s="2"/>
      <c r="K222" s="2"/>
      <c r="L222" s="2">
        <f t="shared" si="4"/>
        <v>0</v>
      </c>
      <c r="M222" s="2" t="e">
        <f>IF(H221=#REF!,1,0)</f>
        <v>#REF!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2:24" ht="13.15" x14ac:dyDescent="0.4">
      <c r="B223" s="2"/>
      <c r="C223" s="2"/>
      <c r="D223" s="2"/>
      <c r="E223" s="2"/>
      <c r="F223" s="2"/>
      <c r="G223" s="2"/>
      <c r="K223" s="2"/>
      <c r="L223" s="2">
        <f t="shared" si="4"/>
        <v>0</v>
      </c>
      <c r="M223" s="2" t="e">
        <f>IF(H222=#REF!,1,0)</f>
        <v>#REF!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2:24" ht="13.15" x14ac:dyDescent="0.4">
      <c r="B224" s="2"/>
      <c r="C224" s="2"/>
      <c r="D224" s="2"/>
      <c r="E224" s="2"/>
      <c r="F224" s="2"/>
      <c r="G224" s="2"/>
      <c r="K224" s="2"/>
      <c r="L224" s="2">
        <f t="shared" si="4"/>
        <v>0</v>
      </c>
      <c r="M224" s="2" t="e">
        <f>IF(H223=#REF!,1,0)</f>
        <v>#REF!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2:24" ht="13.15" x14ac:dyDescent="0.4">
      <c r="B225" s="2"/>
      <c r="C225" s="2"/>
      <c r="D225" s="2"/>
      <c r="E225" s="2"/>
      <c r="F225" s="2"/>
      <c r="G225" s="2"/>
      <c r="K225" s="2"/>
      <c r="L225" s="2">
        <f t="shared" si="4"/>
        <v>0</v>
      </c>
      <c r="M225" s="2" t="e">
        <f>IF(H224=#REF!,1,0)</f>
        <v>#REF!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2:24" ht="13.15" x14ac:dyDescent="0.4">
      <c r="B226" s="2"/>
      <c r="C226" s="2"/>
      <c r="D226" s="2"/>
      <c r="E226" s="2"/>
      <c r="F226" s="2"/>
      <c r="G226" s="2"/>
      <c r="K226" s="2"/>
      <c r="L226" s="2">
        <f t="shared" si="4"/>
        <v>0</v>
      </c>
      <c r="M226" s="2" t="e">
        <f>IF(H225=#REF!,1,0)</f>
        <v>#REF!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2:24" ht="13.15" x14ac:dyDescent="0.4">
      <c r="B227" s="2"/>
      <c r="C227" s="2"/>
      <c r="D227" s="2"/>
      <c r="E227" s="2"/>
      <c r="F227" s="2"/>
      <c r="G227" s="2"/>
      <c r="K227" s="2"/>
      <c r="L227" s="2">
        <f t="shared" si="4"/>
        <v>0</v>
      </c>
      <c r="M227" s="2" t="e">
        <f>IF(H226=#REF!,1,0)</f>
        <v>#REF!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2:24" ht="13.15" x14ac:dyDescent="0.4">
      <c r="B228" s="2"/>
      <c r="C228" s="2"/>
      <c r="D228" s="2"/>
      <c r="E228" s="2"/>
      <c r="F228" s="2"/>
      <c r="G228" s="2"/>
      <c r="K228" s="2"/>
      <c r="L228" s="2">
        <f t="shared" si="4"/>
        <v>0</v>
      </c>
      <c r="M228" s="2" t="e">
        <f>IF(H227=#REF!,1,0)</f>
        <v>#REF!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2:24" ht="13.15" x14ac:dyDescent="0.4">
      <c r="B229" s="2"/>
      <c r="C229" s="2"/>
      <c r="D229" s="2"/>
      <c r="E229" s="2"/>
      <c r="F229" s="2"/>
      <c r="G229" s="2"/>
      <c r="K229" s="2"/>
      <c r="L229" s="2">
        <f t="shared" si="4"/>
        <v>0</v>
      </c>
      <c r="M229" s="2" t="e">
        <f>IF(H228=#REF!,1,0)</f>
        <v>#REF!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2:24" ht="13.15" x14ac:dyDescent="0.4">
      <c r="B230" s="2"/>
      <c r="C230" s="2"/>
      <c r="D230" s="2"/>
      <c r="E230" s="2"/>
      <c r="F230" s="2"/>
      <c r="G230" s="2"/>
      <c r="K230" s="2"/>
      <c r="L230" s="2">
        <f t="shared" si="4"/>
        <v>0</v>
      </c>
      <c r="M230" s="2" t="e">
        <f>IF(H229=#REF!,1,0)</f>
        <v>#REF!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2:24" ht="13.15" x14ac:dyDescent="0.4">
      <c r="B231" s="2"/>
      <c r="C231" s="2"/>
      <c r="D231" s="2"/>
      <c r="E231" s="2"/>
      <c r="F231" s="2"/>
      <c r="G231" s="2"/>
      <c r="K231" s="2"/>
      <c r="L231" s="2">
        <f t="shared" si="4"/>
        <v>0</v>
      </c>
      <c r="M231" s="2" t="e">
        <f>IF(H230=#REF!,1,0)</f>
        <v>#REF!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2:24" ht="13.15" x14ac:dyDescent="0.4">
      <c r="B232" s="2"/>
      <c r="C232" s="2"/>
      <c r="D232" s="2"/>
      <c r="E232" s="2"/>
      <c r="F232" s="2"/>
      <c r="G232" s="2"/>
      <c r="K232" s="2"/>
      <c r="L232" s="2">
        <f t="shared" si="4"/>
        <v>0</v>
      </c>
      <c r="M232" s="2" t="e">
        <f>IF(H231=#REF!,1,0)</f>
        <v>#REF!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2:24" ht="13.15" x14ac:dyDescent="0.4">
      <c r="B233" s="2"/>
      <c r="C233" s="2"/>
      <c r="D233" s="2"/>
      <c r="E233" s="2"/>
      <c r="F233" s="2"/>
      <c r="G233" s="2"/>
      <c r="K233" s="2"/>
      <c r="L233" s="2">
        <f t="shared" si="4"/>
        <v>0</v>
      </c>
      <c r="M233" s="2" t="e">
        <f>IF(H232=#REF!,1,0)</f>
        <v>#REF!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2:24" ht="13.15" x14ac:dyDescent="0.4">
      <c r="B234" s="2"/>
      <c r="C234" s="2"/>
      <c r="D234" s="2"/>
      <c r="E234" s="2"/>
      <c r="F234" s="2"/>
      <c r="G234" s="2"/>
      <c r="K234" s="2"/>
      <c r="L234" s="2">
        <f t="shared" si="4"/>
        <v>0</v>
      </c>
      <c r="M234" s="2" t="e">
        <f>IF(H233=#REF!,1,0)</f>
        <v>#REF!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2:24" ht="13.15" x14ac:dyDescent="0.4">
      <c r="B235" s="2"/>
      <c r="C235" s="2"/>
      <c r="D235" s="2"/>
      <c r="E235" s="2"/>
      <c r="F235" s="2"/>
      <c r="G235" s="2"/>
      <c r="K235" s="2"/>
      <c r="L235" s="2">
        <f t="shared" si="4"/>
        <v>0</v>
      </c>
      <c r="M235" s="2" t="e">
        <f>IF(H234=#REF!,1,0)</f>
        <v>#REF!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2:24" ht="13.15" x14ac:dyDescent="0.4">
      <c r="B236" s="2"/>
      <c r="C236" s="2"/>
      <c r="D236" s="2"/>
      <c r="E236" s="2"/>
      <c r="F236" s="2"/>
      <c r="G236" s="2"/>
      <c r="K236" s="2"/>
      <c r="L236" s="2">
        <f t="shared" si="4"/>
        <v>0</v>
      </c>
      <c r="M236" s="2" t="e">
        <f>IF(H235=#REF!,1,0)</f>
        <v>#REF!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2:24" ht="13.15" x14ac:dyDescent="0.4">
      <c r="B237" s="2"/>
      <c r="C237" s="2"/>
      <c r="D237" s="2"/>
      <c r="E237" s="2"/>
      <c r="F237" s="2"/>
      <c r="G237" s="2"/>
      <c r="K237" s="2"/>
      <c r="L237" s="2">
        <f t="shared" si="4"/>
        <v>0</v>
      </c>
      <c r="M237" s="2" t="e">
        <f>IF(H236=#REF!,1,0)</f>
        <v>#REF!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2:24" ht="13.15" x14ac:dyDescent="0.4">
      <c r="B238" s="2"/>
      <c r="C238" s="2"/>
      <c r="D238" s="2"/>
      <c r="E238" s="2"/>
      <c r="F238" s="2"/>
      <c r="G238" s="2"/>
      <c r="K238" s="2"/>
      <c r="L238" s="2">
        <f t="shared" si="4"/>
        <v>0</v>
      </c>
      <c r="M238" s="2" t="e">
        <f>IF(H237=#REF!,1,0)</f>
        <v>#REF!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2:24" ht="13.15" x14ac:dyDescent="0.4">
      <c r="B239" s="2"/>
      <c r="C239" s="2"/>
      <c r="D239" s="2"/>
      <c r="E239" s="2"/>
      <c r="F239" s="2"/>
      <c r="G239" s="2"/>
      <c r="K239" s="2"/>
      <c r="L239" s="2">
        <f t="shared" si="4"/>
        <v>0</v>
      </c>
      <c r="M239" s="2" t="e">
        <f>IF(H238=#REF!,1,0)</f>
        <v>#REF!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2:24" ht="13.15" x14ac:dyDescent="0.4">
      <c r="B240" s="2"/>
      <c r="C240" s="2"/>
      <c r="D240" s="2"/>
      <c r="E240" s="2"/>
      <c r="F240" s="2"/>
      <c r="G240" s="2"/>
      <c r="K240" s="2"/>
      <c r="L240" s="2">
        <f t="shared" si="4"/>
        <v>0</v>
      </c>
      <c r="M240" s="2" t="e">
        <f>IF(H239=#REF!,1,0)</f>
        <v>#REF!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2:24" ht="13.15" x14ac:dyDescent="0.4">
      <c r="B241" s="2"/>
      <c r="C241" s="2"/>
      <c r="D241" s="2"/>
      <c r="E241" s="2"/>
      <c r="F241" s="2"/>
      <c r="G241" s="2"/>
      <c r="K241" s="2"/>
      <c r="L241" s="2">
        <f t="shared" si="4"/>
        <v>0</v>
      </c>
      <c r="M241" s="2" t="e">
        <f>IF(H240=#REF!,1,0)</f>
        <v>#REF!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2:24" ht="13.15" x14ac:dyDescent="0.4">
      <c r="B242" s="2"/>
      <c r="C242" s="2"/>
      <c r="D242" s="2"/>
      <c r="E242" s="2"/>
      <c r="F242" s="2"/>
      <c r="G242" s="2"/>
      <c r="K242" s="2"/>
      <c r="L242" s="2">
        <f t="shared" si="4"/>
        <v>0</v>
      </c>
      <c r="M242" s="2" t="e">
        <f>IF(H241=#REF!,1,0)</f>
        <v>#REF!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2:24" ht="13.15" x14ac:dyDescent="0.4">
      <c r="B243" s="2"/>
      <c r="C243" s="2"/>
      <c r="D243" s="2"/>
      <c r="E243" s="2"/>
      <c r="F243" s="2"/>
      <c r="G243" s="2"/>
      <c r="K243" s="2"/>
      <c r="L243" s="2">
        <f t="shared" si="4"/>
        <v>0</v>
      </c>
      <c r="M243" s="2" t="e">
        <f>IF(H242=#REF!,1,0)</f>
        <v>#REF!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2:24" ht="13.15" x14ac:dyDescent="0.4">
      <c r="B244" s="2"/>
      <c r="C244" s="2"/>
      <c r="D244" s="2"/>
      <c r="E244" s="2"/>
      <c r="F244" s="2"/>
      <c r="G244" s="2"/>
      <c r="K244" s="2"/>
      <c r="L244" s="2">
        <f t="shared" si="4"/>
        <v>0</v>
      </c>
      <c r="M244" s="2" t="e">
        <f>IF(H243=#REF!,1,0)</f>
        <v>#REF!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2:24" ht="13.15" x14ac:dyDescent="0.4">
      <c r="B245" s="2"/>
      <c r="C245" s="2"/>
      <c r="D245" s="2"/>
      <c r="E245" s="2"/>
      <c r="F245" s="2"/>
      <c r="G245" s="2"/>
      <c r="K245" s="2"/>
      <c r="L245" s="2">
        <f t="shared" si="4"/>
        <v>0</v>
      </c>
      <c r="M245" s="2" t="e">
        <f>IF(H244=#REF!,1,0)</f>
        <v>#REF!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2:24" ht="13.15" x14ac:dyDescent="0.4">
      <c r="B246" s="2"/>
      <c r="C246" s="2"/>
      <c r="D246" s="2"/>
      <c r="E246" s="2"/>
      <c r="F246" s="2"/>
      <c r="G246" s="2"/>
      <c r="K246" s="2"/>
      <c r="L246" s="2">
        <f t="shared" si="4"/>
        <v>0</v>
      </c>
      <c r="M246" s="2" t="e">
        <f>IF(H245=#REF!,1,0)</f>
        <v>#REF!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2:24" ht="13.15" x14ac:dyDescent="0.4">
      <c r="B247" s="2"/>
      <c r="C247" s="2"/>
      <c r="D247" s="2"/>
      <c r="E247" s="2"/>
      <c r="F247" s="2"/>
      <c r="G247" s="2"/>
      <c r="K247" s="2"/>
      <c r="L247" s="2">
        <f t="shared" si="4"/>
        <v>0</v>
      </c>
      <c r="M247" s="2" t="e">
        <f>IF(H246=#REF!,1,0)</f>
        <v>#REF!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2:24" ht="13.15" x14ac:dyDescent="0.4">
      <c r="K248" s="2"/>
      <c r="L248" s="2">
        <f t="shared" si="4"/>
        <v>0</v>
      </c>
      <c r="M248" s="2" t="e">
        <f>IF(H247=#REF!,1,0)</f>
        <v>#REF!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2:24" ht="13.15" x14ac:dyDescent="0.4">
      <c r="K249" s="2"/>
      <c r="L249" s="2">
        <f t="shared" si="4"/>
        <v>0</v>
      </c>
      <c r="M249" s="2" t="e">
        <f>IF(H248=#REF!,1,0)</f>
        <v>#REF!</v>
      </c>
    </row>
    <row r="250" spans="2:24" ht="13.15" x14ac:dyDescent="0.4">
      <c r="K250" s="2"/>
      <c r="L250" s="2">
        <f t="shared" si="4"/>
        <v>0</v>
      </c>
      <c r="M250" s="2" t="e">
        <f>IF(H249=#REF!,1,0)</f>
        <v>#REF!</v>
      </c>
    </row>
    <row r="251" spans="2:24" ht="13.15" x14ac:dyDescent="0.4">
      <c r="K251" s="2"/>
      <c r="L251" s="2">
        <f t="shared" si="4"/>
        <v>0</v>
      </c>
      <c r="M251" s="2" t="e">
        <f>IF(H250=#REF!,1,0)</f>
        <v>#REF!</v>
      </c>
    </row>
    <row r="252" spans="2:24" ht="13.15" x14ac:dyDescent="0.4">
      <c r="K252" s="2"/>
      <c r="L252" s="2">
        <f t="shared" si="4"/>
        <v>0</v>
      </c>
      <c r="M252" s="2" t="e">
        <f>IF(H251=#REF!,1,0)</f>
        <v>#REF!</v>
      </c>
    </row>
    <row r="253" spans="2:24" ht="13.15" x14ac:dyDescent="0.4">
      <c r="K253" s="2"/>
      <c r="L253" s="2">
        <f t="shared" si="4"/>
        <v>0</v>
      </c>
      <c r="M253" s="2" t="e">
        <f>IF(H252=#REF!,1,0)</f>
        <v>#REF!</v>
      </c>
    </row>
    <row r="254" spans="2:24" ht="13.15" x14ac:dyDescent="0.4">
      <c r="K254" s="2"/>
      <c r="L254" s="2">
        <f t="shared" si="4"/>
        <v>0</v>
      </c>
      <c r="M254" s="2" t="e">
        <f>IF(H253=#REF!,1,0)</f>
        <v>#REF!</v>
      </c>
    </row>
    <row r="255" spans="2:24" ht="13.15" x14ac:dyDescent="0.4">
      <c r="K255" s="2"/>
      <c r="L255" s="2">
        <f t="shared" si="4"/>
        <v>0</v>
      </c>
      <c r="M255" s="2" t="e">
        <f>IF(H254=#REF!,1,0)</f>
        <v>#REF!</v>
      </c>
    </row>
    <row r="256" spans="2:24" ht="13.15" x14ac:dyDescent="0.4">
      <c r="K256" s="2"/>
      <c r="L256" s="2">
        <f t="shared" si="4"/>
        <v>0</v>
      </c>
      <c r="M256" s="2" t="e">
        <f>IF(H255=#REF!,1,0)</f>
        <v>#REF!</v>
      </c>
    </row>
    <row r="257" spans="11:13" ht="13.15" x14ac:dyDescent="0.4">
      <c r="K257" s="2"/>
      <c r="L257" s="2">
        <f t="shared" si="4"/>
        <v>0</v>
      </c>
      <c r="M257" s="2" t="e">
        <f>IF(H256=#REF!,1,0)</f>
        <v>#REF!</v>
      </c>
    </row>
    <row r="258" spans="11:13" ht="13.15" x14ac:dyDescent="0.4">
      <c r="K258" s="2"/>
      <c r="L258" s="2">
        <f t="shared" si="4"/>
        <v>0</v>
      </c>
      <c r="M258" s="2" t="e">
        <f>IF(H257=#REF!,1,0)</f>
        <v>#REF!</v>
      </c>
    </row>
    <row r="259" spans="11:13" ht="13.15" x14ac:dyDescent="0.4">
      <c r="K259" s="2"/>
      <c r="L259" s="2">
        <f t="shared" si="4"/>
        <v>0</v>
      </c>
      <c r="M259" s="2" t="e">
        <f>IF(H258=#REF!,1,0)</f>
        <v>#REF!</v>
      </c>
    </row>
    <row r="260" spans="11:13" ht="13.15" x14ac:dyDescent="0.4">
      <c r="K260" s="2"/>
      <c r="L260" s="2">
        <f t="shared" si="4"/>
        <v>0</v>
      </c>
      <c r="M260" s="2" t="e">
        <f>IF(H259=#REF!,1,0)</f>
        <v>#REF!</v>
      </c>
    </row>
    <row r="261" spans="11:13" ht="13.15" x14ac:dyDescent="0.4">
      <c r="K261" s="2"/>
      <c r="L261" s="2">
        <f t="shared" ref="L261:L324" si="5">IF(H260=B$2,1,0)</f>
        <v>0</v>
      </c>
      <c r="M261" s="2" t="e">
        <f>IF(H260=#REF!,1,0)</f>
        <v>#REF!</v>
      </c>
    </row>
    <row r="262" spans="11:13" ht="13.15" x14ac:dyDescent="0.4">
      <c r="K262" s="2"/>
      <c r="L262" s="2">
        <f t="shared" si="5"/>
        <v>0</v>
      </c>
      <c r="M262" s="2" t="e">
        <f>IF(H261=#REF!,1,0)</f>
        <v>#REF!</v>
      </c>
    </row>
    <row r="263" spans="11:13" ht="13.15" x14ac:dyDescent="0.4">
      <c r="K263" s="2"/>
      <c r="L263" s="2">
        <f t="shared" si="5"/>
        <v>0</v>
      </c>
      <c r="M263" s="2" t="e">
        <f>IF(H262=#REF!,1,0)</f>
        <v>#REF!</v>
      </c>
    </row>
    <row r="264" spans="11:13" ht="13.15" x14ac:dyDescent="0.4">
      <c r="K264" s="2"/>
      <c r="L264" s="2">
        <f t="shared" si="5"/>
        <v>0</v>
      </c>
      <c r="M264" s="2" t="e">
        <f>IF(H263=#REF!,1,0)</f>
        <v>#REF!</v>
      </c>
    </row>
    <row r="265" spans="11:13" ht="13.15" x14ac:dyDescent="0.4">
      <c r="K265" s="2"/>
      <c r="L265" s="2">
        <f t="shared" si="5"/>
        <v>0</v>
      </c>
      <c r="M265" s="2" t="e">
        <f>IF(H264=#REF!,1,0)</f>
        <v>#REF!</v>
      </c>
    </row>
    <row r="266" spans="11:13" ht="13.15" x14ac:dyDescent="0.4">
      <c r="K266" s="2"/>
      <c r="L266" s="2">
        <f t="shared" si="5"/>
        <v>0</v>
      </c>
      <c r="M266" s="2" t="e">
        <f>IF(H265=#REF!,1,0)</f>
        <v>#REF!</v>
      </c>
    </row>
    <row r="267" spans="11:13" ht="13.15" x14ac:dyDescent="0.4">
      <c r="K267" s="2"/>
      <c r="L267" s="2">
        <f t="shared" si="5"/>
        <v>0</v>
      </c>
      <c r="M267" s="2" t="e">
        <f>IF(H266=#REF!,1,0)</f>
        <v>#REF!</v>
      </c>
    </row>
    <row r="268" spans="11:13" ht="13.15" x14ac:dyDescent="0.4">
      <c r="K268" s="2"/>
      <c r="L268" s="2">
        <f t="shared" si="5"/>
        <v>0</v>
      </c>
      <c r="M268" s="2" t="e">
        <f>IF(H267=#REF!,1,0)</f>
        <v>#REF!</v>
      </c>
    </row>
    <row r="269" spans="11:13" ht="13.15" x14ac:dyDescent="0.4">
      <c r="K269" s="2"/>
      <c r="L269" s="2">
        <f t="shared" si="5"/>
        <v>0</v>
      </c>
      <c r="M269" s="2" t="e">
        <f>IF(H268=#REF!,1,0)</f>
        <v>#REF!</v>
      </c>
    </row>
    <row r="270" spans="11:13" ht="13.15" x14ac:dyDescent="0.4">
      <c r="K270" s="2"/>
      <c r="L270" s="2">
        <f t="shared" si="5"/>
        <v>0</v>
      </c>
      <c r="M270" s="2" t="e">
        <f>IF(H269=#REF!,1,0)</f>
        <v>#REF!</v>
      </c>
    </row>
    <row r="271" spans="11:13" ht="13.15" x14ac:dyDescent="0.4">
      <c r="K271" s="2"/>
      <c r="L271" s="2">
        <f t="shared" si="5"/>
        <v>0</v>
      </c>
      <c r="M271" s="2" t="e">
        <f>IF(H270=#REF!,1,0)</f>
        <v>#REF!</v>
      </c>
    </row>
    <row r="272" spans="11:13" ht="13.15" x14ac:dyDescent="0.4">
      <c r="K272" s="2"/>
      <c r="L272" s="2">
        <f t="shared" si="5"/>
        <v>0</v>
      </c>
      <c r="M272" s="2" t="e">
        <f>IF(H271=#REF!,1,0)</f>
        <v>#REF!</v>
      </c>
    </row>
    <row r="273" spans="11:13" ht="13.15" x14ac:dyDescent="0.4">
      <c r="K273" s="2"/>
      <c r="L273" s="2">
        <f t="shared" si="5"/>
        <v>0</v>
      </c>
      <c r="M273" s="2" t="e">
        <f>IF(H272=#REF!,1,0)</f>
        <v>#REF!</v>
      </c>
    </row>
    <row r="274" spans="11:13" ht="13.15" x14ac:dyDescent="0.4">
      <c r="K274" s="2"/>
      <c r="L274" s="2">
        <f t="shared" si="5"/>
        <v>0</v>
      </c>
      <c r="M274" s="2" t="e">
        <f>IF(H273=#REF!,1,0)</f>
        <v>#REF!</v>
      </c>
    </row>
    <row r="275" spans="11:13" ht="13.15" x14ac:dyDescent="0.4">
      <c r="K275" s="2"/>
      <c r="L275" s="2">
        <f t="shared" si="5"/>
        <v>0</v>
      </c>
      <c r="M275" s="2" t="e">
        <f>IF(H274=#REF!,1,0)</f>
        <v>#REF!</v>
      </c>
    </row>
    <row r="276" spans="11:13" ht="13.15" x14ac:dyDescent="0.4">
      <c r="K276" s="2"/>
      <c r="L276" s="2">
        <f t="shared" si="5"/>
        <v>0</v>
      </c>
      <c r="M276" s="2" t="e">
        <f>IF(H275=#REF!,1,0)</f>
        <v>#REF!</v>
      </c>
    </row>
    <row r="277" spans="11:13" ht="13.15" x14ac:dyDescent="0.4">
      <c r="K277" s="2"/>
      <c r="L277" s="2">
        <f t="shared" si="5"/>
        <v>0</v>
      </c>
      <c r="M277" s="2" t="e">
        <f>IF(H276=#REF!,1,0)</f>
        <v>#REF!</v>
      </c>
    </row>
    <row r="278" spans="11:13" ht="13.15" x14ac:dyDescent="0.4">
      <c r="K278" s="2"/>
      <c r="L278" s="2">
        <f t="shared" si="5"/>
        <v>0</v>
      </c>
      <c r="M278" s="2" t="e">
        <f>IF(H277=#REF!,1,0)</f>
        <v>#REF!</v>
      </c>
    </row>
    <row r="279" spans="11:13" ht="13.15" x14ac:dyDescent="0.4">
      <c r="K279" s="2"/>
      <c r="L279" s="2">
        <f t="shared" si="5"/>
        <v>0</v>
      </c>
      <c r="M279" s="2" t="e">
        <f>IF(H278=#REF!,1,0)</f>
        <v>#REF!</v>
      </c>
    </row>
    <row r="280" spans="11:13" ht="13.15" x14ac:dyDescent="0.4">
      <c r="K280" s="2"/>
      <c r="L280" s="2">
        <f t="shared" si="5"/>
        <v>0</v>
      </c>
      <c r="M280" s="2" t="e">
        <f>IF(H279=#REF!,1,0)</f>
        <v>#REF!</v>
      </c>
    </row>
    <row r="281" spans="11:13" ht="13.15" x14ac:dyDescent="0.4">
      <c r="K281" s="2"/>
      <c r="L281" s="2">
        <f t="shared" si="5"/>
        <v>0</v>
      </c>
      <c r="M281" s="2" t="e">
        <f>IF(H280=#REF!,1,0)</f>
        <v>#REF!</v>
      </c>
    </row>
    <row r="282" spans="11:13" ht="13.15" x14ac:dyDescent="0.4">
      <c r="K282" s="2"/>
      <c r="L282" s="2">
        <f t="shared" si="5"/>
        <v>0</v>
      </c>
      <c r="M282" s="2" t="e">
        <f>IF(H281=#REF!,1,0)</f>
        <v>#REF!</v>
      </c>
    </row>
    <row r="283" spans="11:13" ht="13.15" x14ac:dyDescent="0.4">
      <c r="K283" s="2"/>
      <c r="L283" s="2">
        <f t="shared" si="5"/>
        <v>0</v>
      </c>
      <c r="M283" s="2" t="e">
        <f>IF(H282=#REF!,1,0)</f>
        <v>#REF!</v>
      </c>
    </row>
    <row r="284" spans="11:13" ht="13.15" x14ac:dyDescent="0.4">
      <c r="K284" s="2"/>
      <c r="L284" s="2">
        <f t="shared" si="5"/>
        <v>0</v>
      </c>
      <c r="M284" s="2" t="e">
        <f>IF(H283=#REF!,1,0)</f>
        <v>#REF!</v>
      </c>
    </row>
    <row r="285" spans="11:13" ht="13.15" x14ac:dyDescent="0.4">
      <c r="K285" s="2"/>
      <c r="L285" s="2">
        <f t="shared" si="5"/>
        <v>0</v>
      </c>
      <c r="M285" s="2" t="e">
        <f>IF(H284=#REF!,1,0)</f>
        <v>#REF!</v>
      </c>
    </row>
    <row r="286" spans="11:13" ht="13.15" x14ac:dyDescent="0.4">
      <c r="K286" s="2"/>
      <c r="L286" s="2">
        <f t="shared" si="5"/>
        <v>0</v>
      </c>
      <c r="M286" s="2" t="e">
        <f>IF(H285=#REF!,1,0)</f>
        <v>#REF!</v>
      </c>
    </row>
    <row r="287" spans="11:13" ht="13.15" x14ac:dyDescent="0.4">
      <c r="K287" s="2"/>
      <c r="L287" s="2">
        <f t="shared" si="5"/>
        <v>0</v>
      </c>
      <c r="M287" s="2" t="e">
        <f>IF(H286=#REF!,1,0)</f>
        <v>#REF!</v>
      </c>
    </row>
    <row r="288" spans="11:13" ht="13.15" x14ac:dyDescent="0.4">
      <c r="K288" s="2"/>
      <c r="L288" s="2">
        <f t="shared" si="5"/>
        <v>0</v>
      </c>
      <c r="M288" s="2" t="e">
        <f>IF(H287=#REF!,1,0)</f>
        <v>#REF!</v>
      </c>
    </row>
    <row r="289" spans="11:13" ht="13.15" x14ac:dyDescent="0.4">
      <c r="K289" s="2"/>
      <c r="L289" s="2">
        <f t="shared" si="5"/>
        <v>0</v>
      </c>
      <c r="M289" s="2" t="e">
        <f>IF(H288=#REF!,1,0)</f>
        <v>#REF!</v>
      </c>
    </row>
    <row r="290" spans="11:13" ht="13.15" x14ac:dyDescent="0.4">
      <c r="K290" s="2"/>
      <c r="L290" s="2">
        <f t="shared" si="5"/>
        <v>0</v>
      </c>
      <c r="M290" s="2" t="e">
        <f>IF(H289=#REF!,1,0)</f>
        <v>#REF!</v>
      </c>
    </row>
    <row r="291" spans="11:13" ht="13.15" x14ac:dyDescent="0.4">
      <c r="K291" s="2"/>
      <c r="L291" s="2">
        <f t="shared" si="5"/>
        <v>0</v>
      </c>
      <c r="M291" s="2" t="e">
        <f>IF(H290=#REF!,1,0)</f>
        <v>#REF!</v>
      </c>
    </row>
    <row r="292" spans="11:13" ht="13.15" x14ac:dyDescent="0.4">
      <c r="K292" s="2"/>
      <c r="L292" s="2">
        <f t="shared" si="5"/>
        <v>0</v>
      </c>
      <c r="M292" s="2" t="e">
        <f>IF(H291=#REF!,1,0)</f>
        <v>#REF!</v>
      </c>
    </row>
    <row r="293" spans="11:13" ht="13.15" x14ac:dyDescent="0.4">
      <c r="K293" s="2"/>
      <c r="L293" s="2">
        <f t="shared" si="5"/>
        <v>0</v>
      </c>
      <c r="M293" s="2" t="e">
        <f>IF(H292=#REF!,1,0)</f>
        <v>#REF!</v>
      </c>
    </row>
    <row r="294" spans="11:13" ht="13.15" x14ac:dyDescent="0.4">
      <c r="K294" s="2"/>
      <c r="L294" s="2">
        <f t="shared" si="5"/>
        <v>0</v>
      </c>
      <c r="M294" s="2" t="e">
        <f>IF(H293=#REF!,1,0)</f>
        <v>#REF!</v>
      </c>
    </row>
    <row r="295" spans="11:13" ht="13.15" x14ac:dyDescent="0.4">
      <c r="K295" s="2"/>
      <c r="L295" s="2">
        <f t="shared" si="5"/>
        <v>0</v>
      </c>
      <c r="M295" s="2" t="e">
        <f>IF(H294=#REF!,1,0)</f>
        <v>#REF!</v>
      </c>
    </row>
    <row r="296" spans="11:13" ht="13.15" x14ac:dyDescent="0.4">
      <c r="K296" s="2"/>
      <c r="L296" s="2">
        <f t="shared" si="5"/>
        <v>0</v>
      </c>
      <c r="M296" s="2" t="e">
        <f>IF(H295=#REF!,1,0)</f>
        <v>#REF!</v>
      </c>
    </row>
    <row r="297" spans="11:13" ht="13.15" x14ac:dyDescent="0.4">
      <c r="K297" s="2"/>
      <c r="L297" s="2">
        <f t="shared" si="5"/>
        <v>0</v>
      </c>
      <c r="M297" s="2" t="e">
        <f>IF(H296=#REF!,1,0)</f>
        <v>#REF!</v>
      </c>
    </row>
    <row r="298" spans="11:13" ht="13.15" x14ac:dyDescent="0.4">
      <c r="K298" s="2"/>
      <c r="L298" s="2">
        <f t="shared" si="5"/>
        <v>0</v>
      </c>
      <c r="M298" s="2" t="e">
        <f>IF(H297=#REF!,1,0)</f>
        <v>#REF!</v>
      </c>
    </row>
    <row r="299" spans="11:13" ht="13.15" x14ac:dyDescent="0.4">
      <c r="K299" s="2"/>
      <c r="L299" s="2">
        <f t="shared" si="5"/>
        <v>0</v>
      </c>
      <c r="M299" s="2" t="e">
        <f>IF(H298=#REF!,1,0)</f>
        <v>#REF!</v>
      </c>
    </row>
    <row r="300" spans="11:13" ht="13.15" x14ac:dyDescent="0.4">
      <c r="K300" s="2"/>
      <c r="L300" s="2">
        <f t="shared" si="5"/>
        <v>0</v>
      </c>
      <c r="M300" s="2" t="e">
        <f>IF(H299=#REF!,1,0)</f>
        <v>#REF!</v>
      </c>
    </row>
    <row r="301" spans="11:13" ht="13.15" x14ac:dyDescent="0.4">
      <c r="K301" s="2"/>
      <c r="L301" s="2">
        <f t="shared" si="5"/>
        <v>0</v>
      </c>
      <c r="M301" s="2" t="e">
        <f>IF(H300=#REF!,1,0)</f>
        <v>#REF!</v>
      </c>
    </row>
    <row r="302" spans="11:13" ht="13.15" x14ac:dyDescent="0.4">
      <c r="K302" s="2"/>
      <c r="L302" s="2">
        <f t="shared" si="5"/>
        <v>0</v>
      </c>
      <c r="M302" s="2" t="e">
        <f>IF(H301=#REF!,1,0)</f>
        <v>#REF!</v>
      </c>
    </row>
    <row r="303" spans="11:13" ht="13.15" x14ac:dyDescent="0.4">
      <c r="K303" s="2"/>
      <c r="L303" s="2">
        <f t="shared" si="5"/>
        <v>0</v>
      </c>
      <c r="M303" s="2" t="e">
        <f>IF(H302=#REF!,1,0)</f>
        <v>#REF!</v>
      </c>
    </row>
    <row r="304" spans="11:13" ht="13.15" x14ac:dyDescent="0.4">
      <c r="K304" s="2"/>
      <c r="L304" s="2">
        <f t="shared" si="5"/>
        <v>0</v>
      </c>
      <c r="M304" s="2" t="e">
        <f>IF(H303=#REF!,1,0)</f>
        <v>#REF!</v>
      </c>
    </row>
    <row r="305" spans="11:13" ht="13.15" x14ac:dyDescent="0.4">
      <c r="K305" s="2"/>
      <c r="L305" s="2">
        <f t="shared" si="5"/>
        <v>0</v>
      </c>
      <c r="M305" s="2" t="e">
        <f>IF(H304=#REF!,1,0)</f>
        <v>#REF!</v>
      </c>
    </row>
    <row r="306" spans="11:13" ht="13.15" x14ac:dyDescent="0.4">
      <c r="K306" s="2"/>
      <c r="L306" s="2">
        <f t="shared" si="5"/>
        <v>0</v>
      </c>
      <c r="M306" s="2" t="e">
        <f>IF(H305=#REF!,1,0)</f>
        <v>#REF!</v>
      </c>
    </row>
    <row r="307" spans="11:13" ht="13.15" x14ac:dyDescent="0.4">
      <c r="K307" s="2"/>
      <c r="L307" s="2">
        <f t="shared" si="5"/>
        <v>0</v>
      </c>
      <c r="M307" s="2" t="e">
        <f>IF(H306=#REF!,1,0)</f>
        <v>#REF!</v>
      </c>
    </row>
    <row r="308" spans="11:13" ht="13.15" x14ac:dyDescent="0.4">
      <c r="K308" s="2"/>
      <c r="L308" s="2">
        <f t="shared" si="5"/>
        <v>0</v>
      </c>
      <c r="M308" s="2" t="e">
        <f>IF(H307=#REF!,1,0)</f>
        <v>#REF!</v>
      </c>
    </row>
    <row r="309" spans="11:13" ht="13.15" x14ac:dyDescent="0.4">
      <c r="K309" s="2"/>
      <c r="L309" s="2">
        <f t="shared" si="5"/>
        <v>0</v>
      </c>
      <c r="M309" s="2" t="e">
        <f>IF(H308=#REF!,1,0)</f>
        <v>#REF!</v>
      </c>
    </row>
    <row r="310" spans="11:13" ht="13.15" x14ac:dyDescent="0.4">
      <c r="K310" s="2"/>
      <c r="L310" s="2">
        <f t="shared" si="5"/>
        <v>0</v>
      </c>
      <c r="M310" s="2" t="e">
        <f>IF(H309=#REF!,1,0)</f>
        <v>#REF!</v>
      </c>
    </row>
    <row r="311" spans="11:13" ht="13.15" x14ac:dyDescent="0.4">
      <c r="K311" s="2"/>
      <c r="L311" s="2">
        <f t="shared" si="5"/>
        <v>0</v>
      </c>
      <c r="M311" s="2" t="e">
        <f>IF(H310=#REF!,1,0)</f>
        <v>#REF!</v>
      </c>
    </row>
    <row r="312" spans="11:13" ht="13.15" x14ac:dyDescent="0.4">
      <c r="K312" s="2"/>
      <c r="L312" s="2">
        <f t="shared" si="5"/>
        <v>0</v>
      </c>
      <c r="M312" s="2" t="e">
        <f>IF(H311=#REF!,1,0)</f>
        <v>#REF!</v>
      </c>
    </row>
    <row r="313" spans="11:13" ht="13.15" x14ac:dyDescent="0.4">
      <c r="K313" s="2"/>
      <c r="L313" s="2">
        <f t="shared" si="5"/>
        <v>0</v>
      </c>
      <c r="M313" s="2" t="e">
        <f>IF(H312=#REF!,1,0)</f>
        <v>#REF!</v>
      </c>
    </row>
    <row r="314" spans="11:13" ht="13.15" x14ac:dyDescent="0.4">
      <c r="K314" s="2"/>
      <c r="L314" s="2">
        <f t="shared" si="5"/>
        <v>0</v>
      </c>
      <c r="M314" s="2" t="e">
        <f>IF(H313=#REF!,1,0)</f>
        <v>#REF!</v>
      </c>
    </row>
    <row r="315" spans="11:13" ht="13.15" x14ac:dyDescent="0.4">
      <c r="K315" s="2"/>
      <c r="L315" s="2">
        <f t="shared" si="5"/>
        <v>0</v>
      </c>
      <c r="M315" s="2" t="e">
        <f>IF(H314=#REF!,1,0)</f>
        <v>#REF!</v>
      </c>
    </row>
    <row r="316" spans="11:13" ht="13.15" x14ac:dyDescent="0.4">
      <c r="K316" s="2"/>
      <c r="L316" s="2">
        <f t="shared" si="5"/>
        <v>0</v>
      </c>
      <c r="M316" s="2" t="e">
        <f>IF(H315=#REF!,1,0)</f>
        <v>#REF!</v>
      </c>
    </row>
    <row r="317" spans="11:13" ht="13.15" x14ac:dyDescent="0.4">
      <c r="K317" s="2"/>
      <c r="L317" s="2">
        <f t="shared" si="5"/>
        <v>0</v>
      </c>
      <c r="M317" s="2" t="e">
        <f>IF(H316=#REF!,1,0)</f>
        <v>#REF!</v>
      </c>
    </row>
    <row r="318" spans="11:13" ht="13.15" x14ac:dyDescent="0.4">
      <c r="K318" s="2"/>
      <c r="L318" s="2">
        <f t="shared" si="5"/>
        <v>0</v>
      </c>
      <c r="M318" s="2" t="e">
        <f>IF(H317=#REF!,1,0)</f>
        <v>#REF!</v>
      </c>
    </row>
    <row r="319" spans="11:13" ht="13.15" x14ac:dyDescent="0.4">
      <c r="K319" s="2"/>
      <c r="L319" s="2">
        <f t="shared" si="5"/>
        <v>0</v>
      </c>
      <c r="M319" s="2" t="e">
        <f>IF(H318=#REF!,1,0)</f>
        <v>#REF!</v>
      </c>
    </row>
    <row r="320" spans="11:13" ht="13.15" x14ac:dyDescent="0.4">
      <c r="K320" s="2"/>
      <c r="L320" s="2">
        <f t="shared" si="5"/>
        <v>0</v>
      </c>
      <c r="M320" s="2" t="e">
        <f>IF(H319=#REF!,1,0)</f>
        <v>#REF!</v>
      </c>
    </row>
    <row r="321" spans="11:13" ht="13.15" x14ac:dyDescent="0.4">
      <c r="K321" s="2"/>
      <c r="L321" s="2">
        <f t="shared" si="5"/>
        <v>0</v>
      </c>
      <c r="M321" s="2" t="e">
        <f>IF(H320=#REF!,1,0)</f>
        <v>#REF!</v>
      </c>
    </row>
    <row r="322" spans="11:13" ht="13.15" x14ac:dyDescent="0.4">
      <c r="K322" s="2"/>
      <c r="L322" s="2">
        <f t="shared" si="5"/>
        <v>0</v>
      </c>
      <c r="M322" s="2" t="e">
        <f>IF(H321=#REF!,1,0)</f>
        <v>#REF!</v>
      </c>
    </row>
    <row r="323" spans="11:13" ht="13.15" x14ac:dyDescent="0.4">
      <c r="K323" s="2"/>
      <c r="L323" s="2">
        <f t="shared" si="5"/>
        <v>0</v>
      </c>
      <c r="M323" s="2" t="e">
        <f>IF(H322=#REF!,1,0)</f>
        <v>#REF!</v>
      </c>
    </row>
    <row r="324" spans="11:13" ht="13.15" x14ac:dyDescent="0.4">
      <c r="K324" s="2"/>
      <c r="L324" s="2">
        <f t="shared" si="5"/>
        <v>0</v>
      </c>
      <c r="M324" s="2" t="e">
        <f>IF(H323=#REF!,1,0)</f>
        <v>#REF!</v>
      </c>
    </row>
    <row r="325" spans="11:13" ht="13.15" x14ac:dyDescent="0.4">
      <c r="K325" s="2"/>
      <c r="L325" s="2">
        <f t="shared" ref="L325:L346" si="6">IF(H324=B$2,1,0)</f>
        <v>0</v>
      </c>
      <c r="M325" s="2" t="e">
        <f>IF(H324=#REF!,1,0)</f>
        <v>#REF!</v>
      </c>
    </row>
    <row r="326" spans="11:13" ht="13.15" x14ac:dyDescent="0.4">
      <c r="K326" s="2"/>
      <c r="L326" s="2">
        <f t="shared" si="6"/>
        <v>0</v>
      </c>
      <c r="M326" s="2" t="e">
        <f>IF(H325=#REF!,1,0)</f>
        <v>#REF!</v>
      </c>
    </row>
    <row r="327" spans="11:13" ht="13.15" x14ac:dyDescent="0.4">
      <c r="K327" s="2"/>
      <c r="L327" s="2">
        <f t="shared" si="6"/>
        <v>0</v>
      </c>
      <c r="M327" s="2" t="e">
        <f>IF(H326=#REF!,1,0)</f>
        <v>#REF!</v>
      </c>
    </row>
    <row r="328" spans="11:13" ht="13.15" x14ac:dyDescent="0.4">
      <c r="K328" s="2"/>
      <c r="L328" s="2">
        <f t="shared" si="6"/>
        <v>0</v>
      </c>
      <c r="M328" s="2" t="e">
        <f>IF(H327=#REF!,1,0)</f>
        <v>#REF!</v>
      </c>
    </row>
    <row r="329" spans="11:13" ht="13.15" x14ac:dyDescent="0.4">
      <c r="K329" s="2"/>
      <c r="L329" s="2">
        <f t="shared" si="6"/>
        <v>0</v>
      </c>
      <c r="M329" s="2" t="e">
        <f>IF(H328=#REF!,1,0)</f>
        <v>#REF!</v>
      </c>
    </row>
    <row r="330" spans="11:13" ht="13.15" x14ac:dyDescent="0.4">
      <c r="K330" s="2"/>
      <c r="L330" s="2">
        <f t="shared" si="6"/>
        <v>0</v>
      </c>
      <c r="M330" s="2" t="e">
        <f>IF(H329=#REF!,1,0)</f>
        <v>#REF!</v>
      </c>
    </row>
    <row r="331" spans="11:13" ht="13.15" x14ac:dyDescent="0.4">
      <c r="K331" s="2"/>
      <c r="L331" s="2">
        <f t="shared" si="6"/>
        <v>0</v>
      </c>
      <c r="M331" s="2" t="e">
        <f>IF(H330=#REF!,1,0)</f>
        <v>#REF!</v>
      </c>
    </row>
    <row r="332" spans="11:13" ht="13.15" x14ac:dyDescent="0.4">
      <c r="K332" s="2"/>
      <c r="L332" s="2">
        <f t="shared" si="6"/>
        <v>0</v>
      </c>
      <c r="M332" s="2" t="e">
        <f>IF(H331=#REF!,1,0)</f>
        <v>#REF!</v>
      </c>
    </row>
    <row r="333" spans="11:13" ht="13.15" x14ac:dyDescent="0.4">
      <c r="K333" s="2"/>
      <c r="L333" s="2">
        <f t="shared" si="6"/>
        <v>0</v>
      </c>
      <c r="M333" s="2" t="e">
        <f>IF(H332=#REF!,1,0)</f>
        <v>#REF!</v>
      </c>
    </row>
    <row r="334" spans="11:13" ht="13.15" x14ac:dyDescent="0.4">
      <c r="K334" s="2"/>
      <c r="L334" s="2">
        <f t="shared" si="6"/>
        <v>0</v>
      </c>
      <c r="M334" s="2" t="e">
        <f>IF(H333=#REF!,1,0)</f>
        <v>#REF!</v>
      </c>
    </row>
    <row r="335" spans="11:13" ht="13.15" x14ac:dyDescent="0.4">
      <c r="K335" s="2"/>
      <c r="L335" s="2">
        <f t="shared" si="6"/>
        <v>0</v>
      </c>
      <c r="M335" s="2" t="e">
        <f>IF(H334=#REF!,1,0)</f>
        <v>#REF!</v>
      </c>
    </row>
    <row r="336" spans="11:13" ht="13.15" x14ac:dyDescent="0.4">
      <c r="K336" s="2"/>
      <c r="L336" s="2">
        <f t="shared" si="6"/>
        <v>0</v>
      </c>
      <c r="M336" s="2" t="e">
        <f>IF(H335=#REF!,1,0)</f>
        <v>#REF!</v>
      </c>
    </row>
    <row r="337" spans="11:13" ht="13.15" x14ac:dyDescent="0.4">
      <c r="K337" s="2"/>
      <c r="L337" s="2">
        <f t="shared" si="6"/>
        <v>0</v>
      </c>
      <c r="M337" s="2" t="e">
        <f>IF(H336=#REF!,1,0)</f>
        <v>#REF!</v>
      </c>
    </row>
    <row r="338" spans="11:13" ht="13.15" x14ac:dyDescent="0.4">
      <c r="K338" s="2"/>
      <c r="L338" s="2">
        <f t="shared" si="6"/>
        <v>0</v>
      </c>
      <c r="M338" s="2" t="e">
        <f>IF(H337=#REF!,1,0)</f>
        <v>#REF!</v>
      </c>
    </row>
    <row r="339" spans="11:13" ht="13.15" x14ac:dyDescent="0.4">
      <c r="K339" s="2"/>
      <c r="L339" s="2">
        <f t="shared" si="6"/>
        <v>0</v>
      </c>
      <c r="M339" s="2" t="e">
        <f>IF(H338=#REF!,1,0)</f>
        <v>#REF!</v>
      </c>
    </row>
    <row r="340" spans="11:13" ht="13.15" x14ac:dyDescent="0.4">
      <c r="K340" s="2"/>
      <c r="L340" s="2">
        <f t="shared" si="6"/>
        <v>0</v>
      </c>
      <c r="M340" s="2" t="e">
        <f>IF(H339=#REF!,1,0)</f>
        <v>#REF!</v>
      </c>
    </row>
    <row r="341" spans="11:13" ht="13.15" x14ac:dyDescent="0.4">
      <c r="K341" s="2"/>
      <c r="L341" s="2">
        <f t="shared" si="6"/>
        <v>0</v>
      </c>
      <c r="M341" s="2" t="e">
        <f>IF(H340=#REF!,1,0)</f>
        <v>#REF!</v>
      </c>
    </row>
    <row r="342" spans="11:13" ht="13.15" x14ac:dyDescent="0.4">
      <c r="K342" s="2"/>
      <c r="L342" s="2">
        <f t="shared" si="6"/>
        <v>0</v>
      </c>
      <c r="M342" s="2" t="e">
        <f>IF(H341=#REF!,1,0)</f>
        <v>#REF!</v>
      </c>
    </row>
    <row r="343" spans="11:13" ht="13.15" x14ac:dyDescent="0.4">
      <c r="K343" s="2"/>
      <c r="L343" s="2">
        <f t="shared" si="6"/>
        <v>0</v>
      </c>
      <c r="M343" s="2" t="e">
        <f>IF(H342=#REF!,1,0)</f>
        <v>#REF!</v>
      </c>
    </row>
    <row r="344" spans="11:13" ht="13.15" x14ac:dyDescent="0.4">
      <c r="K344" s="2"/>
      <c r="L344" s="2">
        <f t="shared" si="6"/>
        <v>0</v>
      </c>
      <c r="M344" s="2" t="e">
        <f>IF(H343=#REF!,1,0)</f>
        <v>#REF!</v>
      </c>
    </row>
    <row r="345" spans="11:13" ht="13.15" x14ac:dyDescent="0.4">
      <c r="K345" s="2"/>
      <c r="L345" s="2">
        <f t="shared" si="6"/>
        <v>0</v>
      </c>
      <c r="M345" s="2" t="e">
        <f>IF(H344=#REF!,1,0)</f>
        <v>#REF!</v>
      </c>
    </row>
    <row r="346" spans="11:13" ht="13.15" x14ac:dyDescent="0.4">
      <c r="K346" s="2"/>
      <c r="L346" s="2">
        <f t="shared" si="6"/>
        <v>0</v>
      </c>
      <c r="M346" s="2" t="e">
        <f>IF(H345=#REF!,1,0)</f>
        <v>#REF!</v>
      </c>
    </row>
  </sheetData>
  <sheetProtection selectLockedCells="1"/>
  <phoneticPr fontId="2" type="noConversion"/>
  <dataValidations count="5">
    <dataValidation type="list" allowBlank="1" showInputMessage="1" showErrorMessage="1" sqref="G7:G205" xr:uid="{00000000-0002-0000-0800-000000000000}">
      <formula1>$P$8:$P$13</formula1>
    </dataValidation>
    <dataValidation type="date" allowBlank="1" showInputMessage="1" showErrorMessage="1" sqref="B7:B220" xr:uid="{00000000-0002-0000-0800-000001000000}">
      <formula1>42736</formula1>
      <formula2>47484</formula2>
    </dataValidation>
    <dataValidation type="list" allowBlank="1" showInputMessage="1" showErrorMessage="1" sqref="F7:F220" xr:uid="{00000000-0002-0000-0800-000002000000}">
      <formula1>"Primary, Assistant, Observer"</formula1>
    </dataValidation>
    <dataValidation type="list" allowBlank="1" showInputMessage="1" showErrorMessage="1" sqref="X34:X206 Q8:Q33 S34:S206 V8:V33" xr:uid="{00000000-0002-0000-0800-000003000000}">
      <formula1>$BD$5:$BD$12</formula1>
    </dataValidation>
    <dataValidation type="list" allowBlank="1" showInputMessage="1" showErrorMessage="1" sqref="E7:E220" xr:uid="{00000000-0002-0000-0800-000004000000}">
      <formula1>"Pleura, Lung"</formula1>
    </dataValidation>
  </dataValidations>
  <hyperlinks>
    <hyperlink ref="A6" location="Main!A1" display="Return to Menu" xr:uid="{00000000-0004-0000-0800-000000000000}"/>
  </hyperlinks>
  <pageMargins left="0.75" right="0.75" top="1" bottom="1" header="0.5" footer="0.5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C83FFFCAB9489D2A4BEE6C491C12" ma:contentTypeVersion="4" ma:contentTypeDescription="Create a new document." ma:contentTypeScope="" ma:versionID="906f66922983d2f71a739ae4251df923">
  <xsd:schema xmlns:xsd="http://www.w3.org/2001/XMLSchema" xmlns:xs="http://www.w3.org/2001/XMLSchema" xmlns:p="http://schemas.microsoft.com/office/2006/metadata/properties" xmlns:ns3="481ae05e-ff72-4ed3-9a02-aa18c2c8f254" targetNamespace="http://schemas.microsoft.com/office/2006/metadata/properties" ma:root="true" ma:fieldsID="a8bef089691c8907a5479bd880584afb" ns3:_="">
    <xsd:import namespace="481ae05e-ff72-4ed3-9a02-aa18c2c8f2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ae05e-ff72-4ed3-9a02-aa18c2c8f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BC1264-FE0A-493A-81DF-9EACBB8373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FCC5F-2FB7-4FCB-A477-977A1BA9ED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B59822-552F-4074-B9D8-C02768CB8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ae05e-ff72-4ed3-9a02-aa18c2c8f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Main</vt:lpstr>
      <vt:lpstr>Summary</vt:lpstr>
      <vt:lpstr>Presentations</vt:lpstr>
      <vt:lpstr>KeyTraining Tasks</vt:lpstr>
      <vt:lpstr>Bronchoscopy</vt:lpstr>
      <vt:lpstr>Pleural procedures</vt:lpstr>
      <vt:lpstr>EBUS</vt:lpstr>
      <vt:lpstr>Interventional</vt:lpstr>
      <vt:lpstr>Ultrasound</vt:lpstr>
      <vt:lpstr>Bronchoscopy complications</vt:lpstr>
      <vt:lpstr>Pleural complications</vt:lpstr>
      <vt:lpstr>Clinic&amp;RFT</vt:lpstr>
      <vt:lpstr>Consults</vt:lpstr>
      <vt:lpstr>Main!Print_Area</vt:lpstr>
    </vt:vector>
  </TitlesOfParts>
  <Company>Queensland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MurphMIC</dc:creator>
  <cp:lastModifiedBy>Rebecca Davis</cp:lastModifiedBy>
  <cp:lastPrinted>2017-08-16T05:12:11Z</cp:lastPrinted>
  <dcterms:created xsi:type="dcterms:W3CDTF">2012-03-29T01:35:54Z</dcterms:created>
  <dcterms:modified xsi:type="dcterms:W3CDTF">2024-10-02T05:37:12Z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0x0101003E5CC83FFFCAB9489D2A4BEE6C491C12</vt:lpwstr>
  </property>
</Properties>
</file>